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forgues\Downloads\"/>
    </mc:Choice>
  </mc:AlternateContent>
  <xr:revisionPtr revIDLastSave="0" documentId="13_ncr:1_{8836B676-9489-4118-A2C7-42D1E835880A}" xr6:coauthVersionLast="47" xr6:coauthVersionMax="47" xr10:uidLastSave="{00000000-0000-0000-0000-000000000000}"/>
  <bookViews>
    <workbookView xWindow="-28920" yWindow="-3420" windowWidth="29040" windowHeight="15720" xr2:uid="{00000000-000D-0000-FFFF-FFFF00000000}"/>
  </bookViews>
  <sheets>
    <sheet name="Bon de command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xWyjyR11Z4o6IQKNWazEzFbtNoxYN89YeE8lvogLwGA="/>
    </ext>
  </extLst>
</workbook>
</file>

<file path=xl/calcChain.xml><?xml version="1.0" encoding="utf-8"?>
<calcChain xmlns="http://schemas.openxmlformats.org/spreadsheetml/2006/main">
  <c r="F60" i="1" l="1"/>
  <c r="H61" i="1"/>
  <c r="H41" i="1"/>
  <c r="H40" i="1"/>
  <c r="H59" i="1"/>
  <c r="H58" i="1"/>
  <c r="H57" i="1"/>
  <c r="H56" i="1"/>
  <c r="H55" i="1"/>
  <c r="H54" i="1"/>
  <c r="H53" i="1"/>
  <c r="H52" i="1"/>
  <c r="H51" i="1"/>
  <c r="H50" i="1"/>
  <c r="H49" i="1"/>
  <c r="H48" i="1"/>
  <c r="H47" i="1"/>
  <c r="H46" i="1"/>
  <c r="H45" i="1"/>
  <c r="H44" i="1"/>
  <c r="H43" i="1"/>
  <c r="H42" i="1"/>
  <c r="H62" i="1" l="1"/>
  <c r="H65" i="1" s="1"/>
  <c r="H64" i="1" l="1"/>
  <c r="B67" i="1" s="1"/>
</calcChain>
</file>

<file path=xl/sharedStrings.xml><?xml version="1.0" encoding="utf-8"?>
<sst xmlns="http://schemas.openxmlformats.org/spreadsheetml/2006/main" count="103" uniqueCount="101">
  <si>
    <t>510-6830 avenue du Parc</t>
  </si>
  <si>
    <t>Montréal, QC</t>
  </si>
  <si>
    <t>H3N 1W7</t>
  </si>
  <si>
    <t>clinique.accessexologie@gmail.com</t>
  </si>
  <si>
    <t>Éducation à la sexualité</t>
  </si>
  <si>
    <t>Date</t>
  </si>
  <si>
    <t>Matériel nécessaire</t>
  </si>
  <si>
    <t>Projecteur et toile ou tableau intelligent</t>
  </si>
  <si>
    <t>Ordinateur portable</t>
  </si>
  <si>
    <t>Hauts-parleurs</t>
  </si>
  <si>
    <t>École</t>
  </si>
  <si>
    <t xml:space="preserve">Nom de l'école : </t>
  </si>
  <si>
    <t xml:space="preserve">Contact : </t>
  </si>
  <si>
    <t xml:space="preserve">Prénom, Nom : </t>
  </si>
  <si>
    <t xml:space="preserve">Courriel : </t>
  </si>
  <si>
    <t>Description</t>
  </si>
  <si>
    <t>Qté</t>
  </si>
  <si>
    <t>Prix unitaire</t>
  </si>
  <si>
    <t>Prix total</t>
  </si>
  <si>
    <t>1ère</t>
  </si>
  <si>
    <t>1-A</t>
  </si>
  <si>
    <t>Globalité de la sexualité</t>
  </si>
  <si>
    <t>1-B</t>
  </si>
  <si>
    <t>Besoins du corps</t>
  </si>
  <si>
    <t>1-C</t>
  </si>
  <si>
    <t>Prévention des agressions sexuelles</t>
  </si>
  <si>
    <t>1-D</t>
  </si>
  <si>
    <t>Diversité des familles</t>
  </si>
  <si>
    <t>2e</t>
  </si>
  <si>
    <t>2-A</t>
  </si>
  <si>
    <t>Rôles sexuels et de genre</t>
  </si>
  <si>
    <t>2-B</t>
  </si>
  <si>
    <t>Parties sexuelles</t>
  </si>
  <si>
    <t>2-C</t>
  </si>
  <si>
    <t>Grossesse et naissance</t>
  </si>
  <si>
    <t>3e</t>
  </si>
  <si>
    <t>3-A</t>
  </si>
  <si>
    <t>Stéréotypes sexuels et normes de genre</t>
  </si>
  <si>
    <t>3-B</t>
  </si>
  <si>
    <t>4e</t>
  </si>
  <si>
    <t>4-A</t>
  </si>
  <si>
    <t>Inégalités de sexe et de genre</t>
  </si>
  <si>
    <t>4-B</t>
  </si>
  <si>
    <t>Puberté</t>
  </si>
  <si>
    <t>4-C</t>
  </si>
  <si>
    <t>Amitié et amour</t>
  </si>
  <si>
    <t>5e</t>
  </si>
  <si>
    <t>5-A</t>
  </si>
  <si>
    <t>Puberté (Physiologique)</t>
  </si>
  <si>
    <t>5-B</t>
  </si>
  <si>
    <t>5-C</t>
  </si>
  <si>
    <t>Puberté (Psychologique)</t>
  </si>
  <si>
    <t>6e</t>
  </si>
  <si>
    <t>6-A</t>
  </si>
  <si>
    <t>Image corporelle et estime de soi</t>
  </si>
  <si>
    <t>6-B</t>
  </si>
  <si>
    <t>Sécurité en ligne</t>
  </si>
  <si>
    <t>6-C</t>
  </si>
  <si>
    <t>Droits et discrimination liée au sexe et au genre</t>
  </si>
  <si>
    <t>Conférence</t>
  </si>
  <si>
    <t>Conférence Parents - Éducation à la sexualité</t>
  </si>
  <si>
    <t>Formation du personnel</t>
  </si>
  <si>
    <t>Accueillir un dévoilement d'agression à caractère sexuel (1h30)</t>
  </si>
  <si>
    <t>Obligatoire</t>
  </si>
  <si>
    <t>Frais de gestion, de préparation et de planification</t>
  </si>
  <si>
    <t>Sous-total</t>
  </si>
  <si>
    <t>Frais de déplacement</t>
  </si>
  <si>
    <t>À déterminer</t>
  </si>
  <si>
    <t>TPS  777788704RT0001</t>
  </si>
  <si>
    <t xml:space="preserve">TVQ 1228871032TQ0001
</t>
  </si>
  <si>
    <t>Merci de la confiance portée à notre équipe!</t>
  </si>
  <si>
    <r>
      <rPr>
        <sz val="10"/>
        <color rgb="FF000000"/>
        <rFont val="Arial"/>
      </rPr>
      <t>Prénom, Nom :</t>
    </r>
    <r>
      <rPr>
        <b/>
        <sz val="10"/>
        <color rgb="FF000000"/>
        <rFont val="Arial"/>
      </rPr>
      <t xml:space="preserve"> </t>
    </r>
  </si>
  <si>
    <r>
      <rPr>
        <sz val="10"/>
        <color rgb="FF000000"/>
        <rFont val="Arial"/>
      </rPr>
      <t>Titre :</t>
    </r>
    <r>
      <rPr>
        <b/>
        <sz val="10"/>
        <color rgb="FF000000"/>
        <rFont val="Arial"/>
      </rPr>
      <t xml:space="preserve"> </t>
    </r>
  </si>
  <si>
    <r>
      <rPr>
        <sz val="10"/>
        <color rgb="FF000000"/>
        <rFont val="Arial"/>
      </rPr>
      <t>Courriel :</t>
    </r>
    <r>
      <rPr>
        <b/>
        <sz val="10"/>
        <color rgb="FF000000"/>
        <rFont val="Arial"/>
      </rPr>
      <t xml:space="preserve"> </t>
    </r>
  </si>
  <si>
    <r>
      <rPr>
        <sz val="10"/>
        <color rgb="FF000000"/>
        <rFont val="Arial"/>
      </rPr>
      <t>Date :</t>
    </r>
    <r>
      <rPr>
        <b/>
        <sz val="10"/>
        <color rgb="FF000000"/>
        <rFont val="Arial"/>
      </rPr>
      <t xml:space="preserve"> </t>
    </r>
  </si>
  <si>
    <t>Nombre total d'ateliers</t>
  </si>
  <si>
    <t>Les ateliers sont dispensés par des sexologues, membres en règle de l'Ordre professionnel des sexologues du Québec (OPSQ). Les contenus sont élaborés à partir des données probantes et sont conformes aux exigences du ministère de l'Éducation.</t>
  </si>
  <si>
    <t>Afin d'assurer la qualité des services et la disponibilité de notre équipe, plusieurs sexologues peuvent contribuer à la réalisation d'un même mandat. Dans la mesure du possible, nous limitons cette répartition à un maximum de deux sexologues par niveau scolaire.</t>
  </si>
  <si>
    <t>Les tarifs indiqués s'appliquent aux ateliers offerts à un seul groupe-classe à la fois. Les conférences ou ateliers réunissant plusieurs groupes simultanément font l'objet d'une tarification distincte.</t>
  </si>
  <si>
    <t>Lorsque moins de deux ateliers sont prévus au cours d'une même journée dans un établissement, des frais de déplacement peuvent être facturés.</t>
  </si>
  <si>
    <t>L'établissement s'engage à fournir un local adéquat à la tenue de l'atelier et à assurer la présence d'un membre du personnel pendant toute sa durée.</t>
  </si>
  <si>
    <t>En cas de retard attribuable à l'établissement, l'atelier se terminera à l'heure initialement prévue afin de respecter l'horaire des interventions subséquentes.</t>
  </si>
  <si>
    <t>Toute demande d'annulation ou de report doit être transmise par écrit.</t>
  </si>
  <si>
    <t>Une annulation effectuée à moins de 48 heures ouvrables entraîne la facturation de 50 % des frais prévus.</t>
  </si>
  <si>
    <t>Toute annulation le jour même, toute absence du ou des groupes sans avis préalable ou toute impossibilité de tenir l'atelier en raison d'une situation relevant de l'établissement entraîne la facturation de 100 % des frais prévus.</t>
  </si>
  <si>
    <t>Aucun frais ne sera facturé lorsqu'un atelier doit être annulé en raison d'un cas de force majeure (ex. fermeture de l'établissement en raison des conditions météorologiques ou d'une situation d'urgence).</t>
  </si>
  <si>
    <t>Toute modification importante à l'horaire, au nombre de groupes ou au mandat après sa confirmation est sujette à la disponibilité de notre équipe et pourrait entraîner des frais supplémentaires.</t>
  </si>
  <si>
    <t>Les factures sont payables dans un délai de 60 jours suivant leur réception.</t>
  </si>
  <si>
    <t>Une annulation ou un report effectué plus de 48 heures ouvrables avant la tenue de l'atelier est sans frais.</t>
  </si>
  <si>
    <t>CONDITIONS DE PRESTATION DES ATELIERS</t>
  </si>
  <si>
    <r>
      <t>Contact pour la facturation :</t>
    </r>
    <r>
      <rPr>
        <b/>
        <sz val="10"/>
        <color theme="1" tint="0.499984740745262"/>
        <rFont val="Arial"/>
        <family val="2"/>
      </rPr>
      <t xml:space="preserve"> </t>
    </r>
  </si>
  <si>
    <r>
      <t>Prénom, Nom :</t>
    </r>
    <r>
      <rPr>
        <b/>
        <sz val="10"/>
        <color theme="1" tint="0.499984740745262"/>
        <rFont val="Arial"/>
        <family val="2"/>
      </rPr>
      <t xml:space="preserve"> </t>
    </r>
  </si>
  <si>
    <r>
      <t>Courriel :</t>
    </r>
    <r>
      <rPr>
        <b/>
        <sz val="10"/>
        <color theme="1" tint="0.499984740745262"/>
        <rFont val="Arial"/>
        <family val="2"/>
      </rPr>
      <t xml:space="preserve"> </t>
    </r>
  </si>
  <si>
    <t>Bon de commande</t>
  </si>
  <si>
    <t>La signature confirme l'acceptation de la soumission</t>
  </si>
  <si>
    <t>CONFIRMATION DU BON DE COMMANDE</t>
  </si>
  <si>
    <t>Par la présente, je confirme avoir l'autorité nécessaire pour accepter
le bon de commande et les conditions mentionnées ci-haut.</t>
  </si>
  <si>
    <t>Certains mandats peuvent être réalisés en coanimation avec une ou un stagiaire en sexologie, sous la supervision directe d'une ou d'un sexologue. Cette modalité contribue à la formation de la relève tout en maintenant nos standards de qualité. L'établissement peut accepter ou refuser cette modalité lors de la confirmation du mandat.</t>
  </si>
  <si>
    <t>Signature: ___________________________</t>
  </si>
  <si>
    <t>Tarification en vigueur pour l'année scolaire 2026-2027</t>
  </si>
  <si>
    <t>Soumission et bon de commande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</si>
</sst>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F800]dddd\,\ mmmm\ dd\,\ yyyy"/>
    <numFmt numFmtId="166" formatCode="[$$]#,##0.00"/>
  </numFmts>
  <fonts count="36" x14ac:knownFonts="1">
    <font>
      <sz val="10"/>
      <color rgb="FF000000"/>
      <name val="Arial"/>
      <scheme val="minor"/>
    </font>
    <font>
      <sz val="10"/>
      <color rgb="FF666666"/>
      <name val="Arial"/>
    </font>
    <font>
      <sz val="14"/>
      <color rgb="FF666666"/>
      <name val="Arial"/>
    </font>
    <font>
      <sz val="10"/>
      <color rgb="FF000000"/>
      <name val="Arial"/>
    </font>
    <font>
      <sz val="10"/>
      <color theme="1"/>
      <name val="Arial"/>
    </font>
    <font>
      <sz val="14"/>
      <color theme="1"/>
      <name val="Arial"/>
    </font>
    <font>
      <sz val="20"/>
      <color rgb="FF6D64E8"/>
      <name val="Arial"/>
    </font>
    <font>
      <sz val="13"/>
      <color rgb="FF666666"/>
      <name val="Arial"/>
    </font>
    <font>
      <b/>
      <sz val="12"/>
      <color rgb="FF434343"/>
      <name val="Arial"/>
    </font>
    <font>
      <sz val="10"/>
      <name val="Arial"/>
    </font>
    <font>
      <sz val="10"/>
      <color rgb="FF999999"/>
      <name val="Arial"/>
    </font>
    <font>
      <b/>
      <sz val="10"/>
      <color rgb="FF666666"/>
      <name val="Arial"/>
    </font>
    <font>
      <b/>
      <sz val="12"/>
      <color rgb="FF6B6B6B"/>
      <name val="Arial"/>
    </font>
    <font>
      <b/>
      <sz val="10"/>
      <color rgb="FF000000"/>
      <name val="Arial"/>
    </font>
    <font>
      <sz val="18"/>
      <color rgb="FF666666"/>
      <name val="Arial"/>
    </font>
    <font>
      <sz val="10"/>
      <color rgb="FF666666"/>
      <name val="Georgia"/>
      <family val="1"/>
    </font>
    <font>
      <sz val="10"/>
      <color rgb="FF000000"/>
      <name val="Georgia"/>
      <family val="1"/>
    </font>
    <font>
      <sz val="10"/>
      <color rgb="FF595959"/>
      <name val="Georgia"/>
      <family val="1"/>
    </font>
    <font>
      <b/>
      <sz val="24"/>
      <color rgb="FF0A2023"/>
      <name val="Arial"/>
      <family val="2"/>
    </font>
    <font>
      <sz val="10"/>
      <color rgb="FF0A2023"/>
      <name val="Arial"/>
      <family val="2"/>
      <scheme val="minor"/>
    </font>
    <font>
      <sz val="10"/>
      <color rgb="FF0A2023"/>
      <name val="Arial"/>
      <family val="2"/>
    </font>
    <font>
      <b/>
      <sz val="20"/>
      <color rgb="FF0A2023"/>
      <name val="Arial"/>
      <family val="2"/>
    </font>
    <font>
      <sz val="10"/>
      <color rgb="FF000000"/>
      <name val="Arial"/>
      <family val="2"/>
      <scheme val="major"/>
    </font>
    <font>
      <b/>
      <sz val="11"/>
      <color rgb="FF000000"/>
      <name val="Arial"/>
      <family val="2"/>
      <scheme val="minor"/>
    </font>
    <font>
      <b/>
      <sz val="11"/>
      <color rgb="FF0A2023"/>
      <name val="Arial"/>
      <family val="2"/>
    </font>
    <font>
      <sz val="10"/>
      <color theme="1" tint="0.499984740745262"/>
      <name val="Arial"/>
      <family val="2"/>
    </font>
    <font>
      <b/>
      <sz val="10"/>
      <color theme="1" tint="0.499984740745262"/>
      <name val="Arial"/>
      <family val="2"/>
    </font>
    <font>
      <b/>
      <sz val="16"/>
      <color rgb="FF0A2023"/>
      <name val="Arial"/>
      <family val="2"/>
    </font>
    <font>
      <sz val="8"/>
      <color rgb="FF666666"/>
      <name val="Arial"/>
      <family val="2"/>
    </font>
    <font>
      <b/>
      <sz val="9"/>
      <color rgb="FF666666"/>
      <name val="Arial"/>
      <family val="2"/>
    </font>
    <font>
      <sz val="9"/>
      <name val="Arial"/>
      <family val="2"/>
    </font>
    <font>
      <sz val="9"/>
      <color rgb="FF000000"/>
      <name val="Arial"/>
      <family val="2"/>
      <scheme val="minor"/>
    </font>
    <font>
      <b/>
      <sz val="9"/>
      <color rgb="FFE07A62"/>
      <name val="Arial"/>
      <family val="2"/>
      <scheme val="minor"/>
    </font>
    <font>
      <i/>
      <sz val="9"/>
      <color rgb="FF000000"/>
      <name val="Arial"/>
      <family val="2"/>
    </font>
    <font>
      <sz val="10"/>
      <color rgb="FF000000"/>
      <name val="Arial"/>
      <family val="2"/>
    </font>
    <font>
      <b/>
      <i/>
      <sz val="10"/>
      <color rgb="FF0A2023"/>
      <name val="Arial"/>
      <family val="2"/>
    </font>
  </fonts>
  <fills count="5">
    <fill>
      <patternFill patternType="none"/>
    </fill>
    <fill>
      <patternFill patternType="gray125"/>
    </fill>
    <fill>
      <patternFill patternType="solid">
        <fgColor rgb="FFFFFFFF"/>
        <bgColor rgb="FFFFFFFF"/>
      </patternFill>
    </fill>
    <fill>
      <patternFill patternType="solid">
        <fgColor rgb="FFB6C8C7"/>
        <bgColor rgb="FF6BA8B2"/>
      </patternFill>
    </fill>
    <fill>
      <patternFill patternType="solid">
        <fgColor theme="2" tint="-4.9989318521683403E-2"/>
        <bgColor indexed="64"/>
      </patternFill>
    </fill>
  </fills>
  <borders count="7">
    <border>
      <left/>
      <right/>
      <top/>
      <bottom/>
      <diagonal/>
    </border>
    <border>
      <left/>
      <right/>
      <top/>
      <bottom/>
      <diagonal/>
    </border>
    <border>
      <left/>
      <right/>
      <top/>
      <bottom style="thin">
        <color rgb="FFB7B7B7"/>
      </bottom>
      <diagonal/>
    </border>
    <border>
      <left/>
      <right/>
      <top style="thin">
        <color rgb="FFB7B7B7"/>
      </top>
      <bottom/>
      <diagonal/>
    </border>
    <border>
      <left/>
      <right/>
      <top/>
      <bottom style="thin">
        <color rgb="FFB7B7B7"/>
      </bottom>
      <diagonal/>
    </border>
    <border>
      <left/>
      <right/>
      <top style="thin">
        <color rgb="FFB7B7B7"/>
      </top>
      <bottom style="thin">
        <color rgb="FFB7B7B7"/>
      </bottom>
      <diagonal/>
    </border>
    <border>
      <left/>
      <right/>
      <top/>
      <bottom style="thin">
        <color indexed="64"/>
      </bottom>
      <diagonal/>
    </border>
  </borders>
  <cellStyleXfs count="1">
    <xf numFmtId="0" fontId="0" fillId="0" borderId="0"/>
  </cellStyleXfs>
  <cellXfs count="113">
    <xf numFmtId="0" fontId="0" fillId="0" borderId="0" xfId="0" applyFont="1" applyAlignment="1"/>
    <xf numFmtId="0" fontId="3" fillId="0" borderId="0" xfId="0" applyFont="1"/>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164" fontId="4"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xf numFmtId="0" fontId="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right" vertical="center"/>
    </xf>
    <xf numFmtId="166" fontId="1" fillId="0" borderId="0" xfId="0" applyNumberFormat="1" applyFont="1" applyAlignment="1">
      <alignment vertical="center"/>
    </xf>
    <xf numFmtId="166" fontId="1" fillId="0" borderId="0" xfId="0" applyNumberFormat="1" applyFont="1" applyAlignment="1">
      <alignment vertical="center"/>
    </xf>
    <xf numFmtId="0" fontId="3" fillId="0" borderId="0" xfId="0" applyFont="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right" vertical="center"/>
    </xf>
    <xf numFmtId="166" fontId="1" fillId="0" borderId="2" xfId="0" applyNumberFormat="1" applyFont="1" applyBorder="1" applyAlignment="1">
      <alignment vertical="center"/>
    </xf>
    <xf numFmtId="166" fontId="1" fillId="0" borderId="2" xfId="0" applyNumberFormat="1" applyFont="1" applyBorder="1" applyAlignment="1">
      <alignment vertical="center"/>
    </xf>
    <xf numFmtId="0" fontId="1" fillId="2" borderId="4" xfId="0" applyFont="1" applyFill="1" applyBorder="1" applyAlignment="1">
      <alignment horizontal="left" vertical="center"/>
    </xf>
    <xf numFmtId="0" fontId="1" fillId="2" borderId="1" xfId="0" applyFont="1" applyFill="1" applyBorder="1" applyAlignment="1">
      <alignment horizontal="left" vertical="center"/>
    </xf>
    <xf numFmtId="166" fontId="13" fillId="0" borderId="3" xfId="0" applyNumberFormat="1" applyFont="1" applyBorder="1"/>
    <xf numFmtId="166" fontId="11" fillId="0" borderId="0" xfId="0" applyNumberFormat="1" applyFont="1" applyAlignment="1">
      <alignment horizontal="right"/>
    </xf>
    <xf numFmtId="166" fontId="11" fillId="0" borderId="0" xfId="0" applyNumberFormat="1" applyFont="1" applyAlignment="1">
      <alignment vertical="center"/>
    </xf>
    <xf numFmtId="0" fontId="14" fillId="0" borderId="0" xfId="0" applyFont="1" applyAlignment="1">
      <alignment horizontal="center" vertical="center"/>
    </xf>
    <xf numFmtId="0" fontId="14" fillId="0" borderId="0" xfId="0" applyFont="1"/>
    <xf numFmtId="0" fontId="0" fillId="0" borderId="0" xfId="0" applyFont="1" applyAlignment="1"/>
    <xf numFmtId="0" fontId="3" fillId="0" borderId="0" xfId="0" applyFont="1"/>
    <xf numFmtId="0" fontId="1" fillId="0" borderId="0" xfId="0" applyFont="1" applyAlignment="1">
      <alignment horizontal="center" vertical="center"/>
    </xf>
    <xf numFmtId="0" fontId="1" fillId="0" borderId="0" xfId="0" applyFont="1"/>
    <xf numFmtId="0" fontId="8"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0" fillId="0" borderId="0" xfId="0" applyFont="1" applyAlignment="1"/>
    <xf numFmtId="0" fontId="9" fillId="0" borderId="2" xfId="0" applyFont="1" applyBorder="1"/>
    <xf numFmtId="0" fontId="9" fillId="0" borderId="3" xfId="0" applyFont="1" applyBorder="1"/>
    <xf numFmtId="0" fontId="1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vertical="center"/>
    </xf>
    <xf numFmtId="0" fontId="10" fillId="0" borderId="3" xfId="0" applyFont="1" applyBorder="1" applyAlignment="1">
      <alignment vertical="center"/>
    </xf>
    <xf numFmtId="0" fontId="8" fillId="0" borderId="0" xfId="0" applyFont="1"/>
    <xf numFmtId="0" fontId="3" fillId="0" borderId="0" xfId="0" applyFont="1"/>
    <xf numFmtId="0" fontId="1" fillId="0" borderId="0" xfId="0" applyFont="1" applyAlignment="1">
      <alignment horizontal="center" vertical="center"/>
    </xf>
    <xf numFmtId="0" fontId="3" fillId="0" borderId="0" xfId="0" applyFont="1" applyAlignment="1">
      <alignment horizontal="center" wrapText="1"/>
    </xf>
    <xf numFmtId="0" fontId="4" fillId="0" borderId="0" xfId="0" applyFont="1"/>
    <xf numFmtId="0" fontId="15" fillId="0" borderId="0" xfId="0" applyFont="1"/>
    <xf numFmtId="0" fontId="16" fillId="0" borderId="0" xfId="0" applyFont="1" applyAlignment="1"/>
    <xf numFmtId="0" fontId="6" fillId="0" borderId="0" xfId="0" applyFont="1" applyAlignment="1"/>
    <xf numFmtId="0" fontId="16" fillId="0" borderId="0" xfId="0" applyFont="1" applyAlignment="1"/>
    <xf numFmtId="0" fontId="15" fillId="0" borderId="0" xfId="0" applyFont="1" applyAlignment="1"/>
    <xf numFmtId="0" fontId="17" fillId="0" borderId="0" xfId="0" applyFont="1" applyAlignment="1"/>
    <xf numFmtId="0" fontId="1" fillId="0" borderId="0" xfId="0" applyFont="1" applyAlignment="1">
      <alignment horizontal="right" vertical="center" wrapText="1"/>
    </xf>
    <xf numFmtId="166" fontId="1" fillId="0" borderId="0" xfId="0" applyNumberFormat="1" applyFont="1" applyAlignment="1">
      <alignment vertical="center" wrapText="1"/>
    </xf>
    <xf numFmtId="0" fontId="1" fillId="0" borderId="0" xfId="0" applyFont="1" applyAlignment="1">
      <alignment vertical="center" wrapText="1"/>
    </xf>
    <xf numFmtId="0" fontId="3" fillId="0" borderId="0" xfId="0" applyFont="1" applyAlignment="1">
      <alignment wrapText="1"/>
    </xf>
    <xf numFmtId="0" fontId="0" fillId="0" borderId="0" xfId="0" applyFont="1" applyAlignment="1">
      <alignment wrapText="1"/>
    </xf>
    <xf numFmtId="0" fontId="18" fillId="0" borderId="0" xfId="0" applyFont="1" applyAlignment="1">
      <alignment horizontal="center" wrapText="1"/>
    </xf>
    <xf numFmtId="0" fontId="19" fillId="0" borderId="0" xfId="0" applyFont="1" applyAlignment="1"/>
    <xf numFmtId="0" fontId="18" fillId="0" borderId="0" xfId="0" applyFont="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vertical="center"/>
    </xf>
    <xf numFmtId="164" fontId="1" fillId="3" borderId="1" xfId="0" applyNumberFormat="1" applyFont="1" applyFill="1" applyBorder="1" applyAlignment="1">
      <alignment horizontal="left" vertical="center"/>
    </xf>
    <xf numFmtId="0" fontId="1" fillId="3" borderId="1" xfId="0" applyFont="1" applyFill="1" applyBorder="1" applyAlignment="1">
      <alignment horizontal="left" vertical="center"/>
    </xf>
    <xf numFmtId="166" fontId="20" fillId="0" borderId="3" xfId="0" applyNumberFormat="1" applyFont="1" applyBorder="1" applyAlignment="1">
      <alignment horizontal="right"/>
    </xf>
    <xf numFmtId="0" fontId="20" fillId="0" borderId="3" xfId="0" applyFont="1" applyBorder="1"/>
    <xf numFmtId="166" fontId="20" fillId="0" borderId="0" xfId="0" applyNumberFormat="1" applyFont="1" applyAlignment="1">
      <alignment horizontal="right"/>
    </xf>
    <xf numFmtId="166" fontId="20" fillId="0" borderId="0" xfId="0" applyNumberFormat="1" applyFont="1" applyAlignment="1">
      <alignment horizontal="right" vertical="center"/>
    </xf>
    <xf numFmtId="166" fontId="21" fillId="0" borderId="0" xfId="0" applyNumberFormat="1" applyFont="1" applyAlignment="1">
      <alignment horizontal="right"/>
    </xf>
    <xf numFmtId="0" fontId="22" fillId="0" borderId="1" xfId="0" applyFont="1" applyBorder="1" applyAlignment="1">
      <alignment horizontal="left" wrapText="1"/>
    </xf>
    <xf numFmtId="0" fontId="19" fillId="0" borderId="0" xfId="0" applyFont="1" applyAlignment="1"/>
    <xf numFmtId="0" fontId="24" fillId="0" borderId="0" xfId="0" applyFont="1" applyAlignment="1">
      <alignment horizontal="center"/>
    </xf>
    <xf numFmtId="0" fontId="18" fillId="0" borderId="0" xfId="0" applyFont="1" applyAlignment="1">
      <alignment horizontal="center" vertical="center"/>
    </xf>
    <xf numFmtId="0" fontId="1" fillId="0" borderId="1" xfId="0" applyFont="1" applyBorder="1" applyAlignment="1">
      <alignment horizontal="right" vertical="center"/>
    </xf>
    <xf numFmtId="166" fontId="1" fillId="0" borderId="1" xfId="0" applyNumberFormat="1" applyFont="1" applyBorder="1" applyAlignment="1">
      <alignment vertical="center"/>
    </xf>
    <xf numFmtId="0" fontId="12" fillId="0" borderId="6" xfId="0" applyFont="1" applyBorder="1" applyAlignment="1">
      <alignment horizontal="left" vertical="center"/>
    </xf>
    <xf numFmtId="0" fontId="12" fillId="0" borderId="6" xfId="0" applyFont="1" applyBorder="1" applyAlignment="1">
      <alignment vertical="center"/>
    </xf>
    <xf numFmtId="0" fontId="0" fillId="0" borderId="6" xfId="0" applyFont="1" applyBorder="1" applyAlignment="1"/>
    <xf numFmtId="0" fontId="12" fillId="0" borderId="6" xfId="0" applyFont="1" applyBorder="1" applyAlignment="1">
      <alignment horizontal="right" vertical="center"/>
    </xf>
    <xf numFmtId="0" fontId="25" fillId="0" borderId="0" xfId="0" applyFont="1"/>
    <xf numFmtId="0" fontId="25" fillId="0" borderId="0" xfId="0" applyFont="1"/>
    <xf numFmtId="0" fontId="27" fillId="0" borderId="1" xfId="0" applyFont="1" applyBorder="1" applyAlignment="1">
      <alignment horizontal="center"/>
    </xf>
    <xf numFmtId="0" fontId="28" fillId="0" borderId="1" xfId="0" applyFont="1" applyBorder="1" applyAlignment="1">
      <alignment horizontal="left" vertical="center"/>
    </xf>
    <xf numFmtId="0" fontId="28" fillId="0" borderId="2" xfId="0" applyFont="1" applyBorder="1" applyAlignment="1">
      <alignment horizontal="center" vertical="center" wrapText="1"/>
    </xf>
    <xf numFmtId="0" fontId="28" fillId="0" borderId="0" xfId="0" applyFont="1" applyAlignment="1">
      <alignment horizontal="left" vertical="center"/>
    </xf>
    <xf numFmtId="0" fontId="29" fillId="0" borderId="1" xfId="0" applyFont="1" applyBorder="1" applyAlignment="1">
      <alignment horizontal="left" vertical="center" wrapText="1"/>
    </xf>
    <xf numFmtId="0" fontId="30" fillId="0" borderId="1" xfId="0" applyFont="1" applyBorder="1"/>
    <xf numFmtId="0" fontId="29" fillId="0" borderId="2" xfId="0" applyFont="1" applyBorder="1" applyAlignment="1">
      <alignment horizontal="left" vertical="center" wrapText="1"/>
    </xf>
    <xf numFmtId="0" fontId="30" fillId="0" borderId="2" xfId="0" applyFont="1" applyBorder="1"/>
    <xf numFmtId="0" fontId="29" fillId="0" borderId="0" xfId="0" applyFont="1" applyAlignment="1">
      <alignment vertical="center" wrapText="1"/>
    </xf>
    <xf numFmtId="0" fontId="31" fillId="0" borderId="0" xfId="0" applyFont="1" applyAlignment="1"/>
    <xf numFmtId="0" fontId="29" fillId="0" borderId="2" xfId="0" applyFont="1" applyBorder="1" applyAlignment="1">
      <alignment vertical="center" wrapText="1"/>
    </xf>
    <xf numFmtId="0" fontId="29" fillId="0" borderId="3" xfId="0" applyFont="1" applyBorder="1" applyAlignment="1">
      <alignment vertical="center"/>
    </xf>
    <xf numFmtId="0" fontId="30" fillId="0" borderId="3" xfId="0" applyFont="1" applyBorder="1"/>
    <xf numFmtId="0" fontId="29" fillId="0" borderId="0" xfId="0" applyFont="1" applyAlignment="1">
      <alignment vertical="center"/>
    </xf>
    <xf numFmtId="0" fontId="29" fillId="0" borderId="3" xfId="0" applyFont="1" applyBorder="1" applyAlignment="1">
      <alignment vertical="center" wrapText="1"/>
    </xf>
    <xf numFmtId="0" fontId="29" fillId="0" borderId="2" xfId="0" applyFont="1" applyBorder="1" applyAlignment="1">
      <alignment vertical="center"/>
    </xf>
    <xf numFmtId="0" fontId="31" fillId="0" borderId="0" xfId="0" applyFont="1" applyAlignment="1">
      <alignment wrapText="1"/>
    </xf>
    <xf numFmtId="0" fontId="29" fillId="0" borderId="0" xfId="0" applyFont="1" applyAlignment="1">
      <alignment vertical="center"/>
    </xf>
    <xf numFmtId="0" fontId="32" fillId="4" borderId="4" xfId="0" applyFont="1" applyFill="1" applyBorder="1" applyAlignment="1">
      <alignment horizontal="right"/>
    </xf>
    <xf numFmtId="0" fontId="29" fillId="0" borderId="5" xfId="0" applyFont="1" applyBorder="1" applyAlignment="1">
      <alignment horizontal="left" vertical="center" wrapText="1"/>
    </xf>
    <xf numFmtId="0" fontId="30" fillId="0" borderId="5" xfId="0" applyFont="1" applyBorder="1"/>
    <xf numFmtId="0" fontId="23" fillId="0" borderId="1" xfId="0" applyFont="1" applyBorder="1" applyAlignment="1">
      <alignment horizontal="center" vertical="center"/>
    </xf>
    <xf numFmtId="0" fontId="33" fillId="0" borderId="0" xfId="0" applyFont="1" applyAlignment="1">
      <alignment horizontal="center"/>
    </xf>
    <xf numFmtId="0" fontId="34" fillId="0" borderId="0" xfId="0" applyFont="1" applyAlignment="1">
      <alignment horizontal="center" wrapText="1"/>
    </xf>
    <xf numFmtId="0" fontId="34" fillId="0" borderId="0" xfId="0" applyFont="1"/>
    <xf numFmtId="0" fontId="35" fillId="0" borderId="0" xfId="0" applyFont="1" applyAlignment="1">
      <alignment horizontal="center" vertical="center"/>
    </xf>
    <xf numFmtId="0" fontId="8" fillId="0" borderId="0" xfId="0" applyFont="1" applyAlignment="1">
      <alignment horizontal="right" vertical="center"/>
    </xf>
    <xf numFmtId="165" fontId="0" fillId="0" borderId="0" xfId="0" applyNumberFormat="1" applyFont="1" applyAlignment="1"/>
  </cellXfs>
  <cellStyles count="1">
    <cellStyle name="Normal" xfId="0" builtinId="0"/>
  </cellStyles>
  <dxfs count="1">
    <dxf>
      <fill>
        <patternFill patternType="solid">
          <fgColor rgb="FFF3F3F3"/>
          <bgColor rgb="FFF3F3F3"/>
        </patternFill>
      </fill>
    </dxf>
  </dxfs>
  <tableStyles count="0" defaultTableStyle="TableStyleMedium2" defaultPivotStyle="PivotStyleLight16"/>
  <colors>
    <mruColors>
      <color rgb="FF0A2023"/>
      <color rgb="FFE07A62"/>
      <color rgb="FFB6C8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238124</xdr:colOff>
      <xdr:row>1</xdr:row>
      <xdr:rowOff>34925</xdr:rowOff>
    </xdr:from>
    <xdr:to>
      <xdr:col>3</xdr:col>
      <xdr:colOff>687251</xdr:colOff>
      <xdr:row>7</xdr:row>
      <xdr:rowOff>104775</xdr:rowOff>
    </xdr:to>
    <xdr:pic>
      <xdr:nvPicPr>
        <xdr:cNvPr id="4" name="Image 3">
          <a:extLst>
            <a:ext uri="{FF2B5EF4-FFF2-40B4-BE49-F238E27FC236}">
              <a16:creationId xmlns:a16="http://schemas.microsoft.com/office/drawing/2014/main" id="{BE72A06E-EC92-43E8-83E8-56BFF6CDBF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76" t="25233" r="12615" b="24300"/>
        <a:stretch/>
      </xdr:blipFill>
      <xdr:spPr>
        <a:xfrm>
          <a:off x="238124" y="111125"/>
          <a:ext cx="1985827" cy="1279525"/>
        </a:xfrm>
        <a:prstGeom prst="rect">
          <a:avLst/>
        </a:prstGeom>
      </xdr:spPr>
    </xdr:pic>
    <xdr:clientData/>
  </xdr:twoCellAnchor>
  <xdr:twoCellAnchor editAs="oneCell">
    <xdr:from>
      <xdr:col>0</xdr:col>
      <xdr:colOff>120650</xdr:colOff>
      <xdr:row>70</xdr:row>
      <xdr:rowOff>0</xdr:rowOff>
    </xdr:from>
    <xdr:to>
      <xdr:col>3</xdr:col>
      <xdr:colOff>114101</xdr:colOff>
      <xdr:row>71</xdr:row>
      <xdr:rowOff>104775</xdr:rowOff>
    </xdr:to>
    <xdr:pic>
      <xdr:nvPicPr>
        <xdr:cNvPr id="5" name="Image 4">
          <a:extLst>
            <a:ext uri="{FF2B5EF4-FFF2-40B4-BE49-F238E27FC236}">
              <a16:creationId xmlns:a16="http://schemas.microsoft.com/office/drawing/2014/main" id="{CAD3CD93-3131-4D8B-BAA7-29744244D1F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6" t="25233" r="12615" b="24300"/>
        <a:stretch/>
      </xdr:blipFill>
      <xdr:spPr>
        <a:xfrm>
          <a:off x="120650" y="17230725"/>
          <a:ext cx="1530151" cy="987425"/>
        </a:xfrm>
        <a:prstGeom prst="rect">
          <a:avLst/>
        </a:prstGeom>
      </xdr:spPr>
    </xdr:pic>
    <xdr:clientData/>
  </xdr:twoCellAnchor>
  <xdr:twoCellAnchor editAs="oneCell">
    <xdr:from>
      <xdr:col>0</xdr:col>
      <xdr:colOff>200025</xdr:colOff>
      <xdr:row>33</xdr:row>
      <xdr:rowOff>66675</xdr:rowOff>
    </xdr:from>
    <xdr:to>
      <xdr:col>3</xdr:col>
      <xdr:colOff>82550</xdr:colOff>
      <xdr:row>37</xdr:row>
      <xdr:rowOff>256008</xdr:rowOff>
    </xdr:to>
    <xdr:pic>
      <xdr:nvPicPr>
        <xdr:cNvPr id="6" name="Image 5">
          <a:extLst>
            <a:ext uri="{FF2B5EF4-FFF2-40B4-BE49-F238E27FC236}">
              <a16:creationId xmlns:a16="http://schemas.microsoft.com/office/drawing/2014/main" id="{63BACF9D-695F-4B3B-855C-4EAD26A874B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776" t="25233" r="12615" b="24300"/>
        <a:stretch/>
      </xdr:blipFill>
      <xdr:spPr>
        <a:xfrm>
          <a:off x="200025" y="8839200"/>
          <a:ext cx="1416050" cy="92275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34"/>
  <sheetViews>
    <sheetView showGridLines="0" tabSelected="1" workbookViewId="0">
      <selection activeCell="L80" sqref="L80"/>
    </sheetView>
  </sheetViews>
  <sheetFormatPr baseColWidth="10" defaultColWidth="12.6328125" defaultRowHeight="15" customHeight="1" x14ac:dyDescent="0.25"/>
  <cols>
    <col min="1" max="1" width="4.7265625" customWidth="1"/>
    <col min="2" max="2" width="8.453125" customWidth="1"/>
    <col min="3" max="3" width="8.7265625" customWidth="1"/>
    <col min="4" max="4" width="10.1796875" customWidth="1"/>
    <col min="5" max="5" width="24.26953125" customWidth="1"/>
    <col min="6" max="6" width="5.6328125" customWidth="1"/>
    <col min="7" max="7" width="12.81640625" customWidth="1"/>
    <col min="8" max="8" width="12.36328125" customWidth="1"/>
    <col min="9" max="9" width="4.81640625" customWidth="1"/>
    <col min="10" max="25" width="12.7265625" customWidth="1"/>
  </cols>
  <sheetData>
    <row r="1" spans="1:25" ht="6" customHeight="1" x14ac:dyDescent="0.25">
      <c r="A1" s="64"/>
      <c r="B1" s="64"/>
      <c r="C1" s="64"/>
      <c r="D1" s="65"/>
      <c r="E1" s="65"/>
      <c r="F1" s="66"/>
      <c r="G1" s="67"/>
      <c r="H1" s="67"/>
      <c r="I1" s="64"/>
      <c r="J1" s="1"/>
      <c r="K1" s="1"/>
      <c r="L1" s="1"/>
      <c r="M1" s="1"/>
      <c r="N1" s="1"/>
      <c r="O1" s="1"/>
      <c r="P1" s="1"/>
      <c r="Q1" s="1"/>
      <c r="R1" s="1"/>
      <c r="S1" s="1"/>
      <c r="T1" s="1"/>
      <c r="U1" s="1"/>
      <c r="V1" s="1"/>
      <c r="W1" s="1"/>
      <c r="X1" s="1"/>
      <c r="Y1" s="1"/>
    </row>
    <row r="2" spans="1:25" ht="9" customHeight="1" x14ac:dyDescent="0.25">
      <c r="A2" s="2"/>
      <c r="B2" s="3"/>
      <c r="C2" s="3"/>
      <c r="D2" s="4"/>
      <c r="E2" s="4"/>
      <c r="F2" s="5"/>
      <c r="G2" s="6"/>
      <c r="H2" s="6"/>
      <c r="I2" s="2"/>
      <c r="J2" s="1"/>
      <c r="K2" s="1"/>
      <c r="L2" s="1"/>
      <c r="M2" s="1"/>
      <c r="N2" s="1"/>
      <c r="O2" s="1"/>
      <c r="P2" s="1"/>
      <c r="Q2" s="1"/>
      <c r="R2" s="1"/>
      <c r="S2" s="1"/>
      <c r="T2" s="1"/>
      <c r="U2" s="1"/>
      <c r="V2" s="1"/>
      <c r="W2" s="1"/>
      <c r="X2" s="1"/>
      <c r="Y2" s="1"/>
    </row>
    <row r="3" spans="1:25" ht="20" customHeight="1" x14ac:dyDescent="0.5">
      <c r="A3" s="2"/>
      <c r="B3" s="52"/>
      <c r="C3" s="28"/>
      <c r="D3" s="28"/>
      <c r="E3" s="28"/>
      <c r="F3" s="28"/>
      <c r="G3" s="28"/>
      <c r="H3" s="28"/>
      <c r="I3" s="2"/>
      <c r="J3" s="1"/>
      <c r="K3" s="1"/>
      <c r="L3" s="1"/>
      <c r="M3" s="1"/>
      <c r="N3" s="1"/>
      <c r="O3" s="1"/>
      <c r="P3" s="1"/>
      <c r="Q3" s="1"/>
      <c r="R3" s="1"/>
      <c r="S3" s="1"/>
      <c r="T3" s="1"/>
      <c r="U3" s="1"/>
      <c r="V3" s="1"/>
      <c r="W3" s="1"/>
      <c r="X3" s="1"/>
      <c r="Y3" s="1"/>
    </row>
    <row r="4" spans="1:25" ht="16.5" customHeight="1" x14ac:dyDescent="0.3">
      <c r="A4" s="2"/>
      <c r="C4" s="53"/>
      <c r="D4" s="53"/>
      <c r="E4" s="54" t="s">
        <v>0</v>
      </c>
      <c r="G4" s="53"/>
      <c r="H4" s="53"/>
      <c r="I4" s="2"/>
      <c r="J4" s="1"/>
      <c r="K4" s="1"/>
      <c r="L4" s="1"/>
      <c r="M4" s="1"/>
      <c r="N4" s="1"/>
      <c r="O4" s="1"/>
      <c r="P4" s="1"/>
      <c r="Q4" s="1"/>
      <c r="R4" s="1"/>
      <c r="S4" s="1"/>
      <c r="T4" s="1"/>
      <c r="U4" s="1"/>
      <c r="V4" s="1"/>
      <c r="W4" s="1"/>
      <c r="X4" s="1"/>
      <c r="Y4" s="1"/>
    </row>
    <row r="5" spans="1:25" ht="16.5" customHeight="1" x14ac:dyDescent="0.3">
      <c r="A5" s="2"/>
      <c r="C5" s="53"/>
      <c r="D5" s="53"/>
      <c r="E5" s="54" t="s">
        <v>1</v>
      </c>
      <c r="G5" s="53"/>
      <c r="H5" s="53"/>
      <c r="I5" s="2"/>
      <c r="J5" s="1"/>
      <c r="K5" s="1"/>
      <c r="L5" s="1"/>
      <c r="M5" s="1"/>
      <c r="N5" s="1"/>
      <c r="O5" s="1"/>
      <c r="P5" s="1"/>
      <c r="Q5" s="1"/>
      <c r="R5" s="1"/>
      <c r="S5" s="1"/>
      <c r="T5" s="1"/>
      <c r="U5" s="1"/>
      <c r="V5" s="1"/>
      <c r="W5" s="1"/>
      <c r="X5" s="1"/>
      <c r="Y5" s="1"/>
    </row>
    <row r="6" spans="1:25" ht="16.5" customHeight="1" x14ac:dyDescent="0.3">
      <c r="A6" s="2"/>
      <c r="C6" s="53"/>
      <c r="D6" s="53"/>
      <c r="E6" s="55" t="s">
        <v>2</v>
      </c>
      <c r="G6" s="53"/>
      <c r="H6" s="53"/>
      <c r="I6" s="8"/>
      <c r="J6" s="1"/>
      <c r="K6" s="1"/>
      <c r="L6" s="1"/>
      <c r="M6" s="1"/>
      <c r="N6" s="1"/>
      <c r="O6" s="1"/>
      <c r="P6" s="1"/>
      <c r="Q6" s="1"/>
      <c r="R6" s="1"/>
      <c r="S6" s="1"/>
      <c r="T6" s="1"/>
      <c r="U6" s="1"/>
      <c r="V6" s="1"/>
      <c r="W6" s="1"/>
      <c r="X6" s="1"/>
      <c r="Y6" s="1"/>
    </row>
    <row r="7" spans="1:25" ht="16.5" customHeight="1" x14ac:dyDescent="0.3">
      <c r="A7" s="2"/>
      <c r="C7" s="53"/>
      <c r="D7" s="53"/>
      <c r="E7" s="55" t="s">
        <v>3</v>
      </c>
      <c r="G7" s="53"/>
      <c r="H7" s="53"/>
      <c r="I7" s="8"/>
      <c r="J7" s="1"/>
      <c r="K7" s="1"/>
      <c r="L7" s="1"/>
      <c r="M7" s="1"/>
      <c r="N7" s="1"/>
      <c r="O7" s="1"/>
      <c r="P7" s="1"/>
      <c r="Q7" s="1"/>
      <c r="R7" s="1"/>
      <c r="S7" s="1"/>
      <c r="T7" s="1"/>
      <c r="U7" s="1"/>
      <c r="V7" s="1"/>
      <c r="W7" s="1"/>
      <c r="X7" s="1"/>
      <c r="Y7" s="1"/>
    </row>
    <row r="8" spans="1:25" s="28" customFormat="1" ht="16.5" customHeight="1" x14ac:dyDescent="0.3">
      <c r="A8" s="30"/>
      <c r="C8" s="53"/>
      <c r="D8" s="53"/>
      <c r="E8" s="53"/>
      <c r="F8" s="55"/>
      <c r="G8" s="53"/>
      <c r="H8" s="53"/>
      <c r="I8" s="33"/>
      <c r="J8" s="29"/>
      <c r="K8" s="29"/>
      <c r="L8" s="29"/>
      <c r="M8" s="29"/>
      <c r="N8" s="29"/>
      <c r="O8" s="29"/>
      <c r="P8" s="29"/>
      <c r="Q8" s="29"/>
      <c r="R8" s="29"/>
      <c r="S8" s="29"/>
      <c r="T8" s="29"/>
      <c r="U8" s="29"/>
      <c r="V8" s="29"/>
      <c r="W8" s="29"/>
      <c r="X8" s="29"/>
      <c r="Y8" s="29"/>
    </row>
    <row r="9" spans="1:25" ht="33.75" customHeight="1" x14ac:dyDescent="0.6">
      <c r="A9" s="2"/>
      <c r="B9" s="61" t="s">
        <v>100</v>
      </c>
      <c r="C9" s="62"/>
      <c r="D9" s="62"/>
      <c r="E9" s="62"/>
      <c r="F9" s="62"/>
      <c r="G9" s="62"/>
      <c r="H9" s="62"/>
      <c r="I9" s="8"/>
      <c r="J9" s="1"/>
      <c r="K9" s="1"/>
      <c r="L9" s="1"/>
      <c r="M9" s="1"/>
      <c r="N9" s="1"/>
      <c r="O9" s="1"/>
      <c r="P9" s="1"/>
      <c r="Q9" s="1"/>
      <c r="R9" s="1"/>
      <c r="S9" s="1"/>
      <c r="T9" s="1"/>
      <c r="U9" s="1"/>
      <c r="V9" s="1"/>
      <c r="W9" s="1"/>
      <c r="X9" s="1"/>
      <c r="Y9" s="1"/>
    </row>
    <row r="10" spans="1:25" ht="33.5" customHeight="1" x14ac:dyDescent="0.25">
      <c r="A10" s="2"/>
      <c r="B10" s="63" t="s">
        <v>4</v>
      </c>
      <c r="C10" s="62"/>
      <c r="D10" s="62"/>
      <c r="E10" s="62"/>
      <c r="F10" s="62"/>
      <c r="G10" s="62"/>
      <c r="H10" s="62"/>
      <c r="I10" s="8"/>
      <c r="J10" s="1"/>
      <c r="K10" s="1"/>
      <c r="L10" s="1"/>
      <c r="M10" s="1"/>
      <c r="N10" s="1"/>
      <c r="O10" s="1"/>
      <c r="P10" s="1"/>
      <c r="Q10" s="1"/>
      <c r="R10" s="1"/>
      <c r="S10" s="1"/>
      <c r="T10" s="1"/>
      <c r="U10" s="1"/>
      <c r="V10" s="1"/>
      <c r="W10" s="1"/>
      <c r="X10" s="1"/>
      <c r="Y10" s="1"/>
    </row>
    <row r="11" spans="1:25" s="28" customFormat="1" ht="7" customHeight="1" x14ac:dyDescent="0.25">
      <c r="A11" s="30"/>
      <c r="B11" s="76"/>
      <c r="C11" s="74"/>
      <c r="D11" s="74"/>
      <c r="E11" s="74"/>
      <c r="F11" s="74"/>
      <c r="G11" s="74"/>
      <c r="H11" s="74"/>
      <c r="I11" s="33"/>
      <c r="J11" s="29"/>
      <c r="K11" s="29"/>
      <c r="L11" s="29"/>
      <c r="M11" s="29"/>
      <c r="N11" s="29"/>
      <c r="O11" s="29"/>
      <c r="P11" s="29"/>
      <c r="Q11" s="29"/>
      <c r="R11" s="29"/>
      <c r="S11" s="29"/>
      <c r="T11" s="29"/>
      <c r="U11" s="29"/>
      <c r="V11" s="29"/>
      <c r="W11" s="29"/>
      <c r="X11" s="29"/>
      <c r="Y11" s="29"/>
    </row>
    <row r="12" spans="1:25" s="28" customFormat="1" ht="11.5" customHeight="1" x14ac:dyDescent="0.25">
      <c r="A12" s="30"/>
      <c r="B12" s="110" t="s">
        <v>99</v>
      </c>
      <c r="C12" s="110"/>
      <c r="D12" s="110"/>
      <c r="E12" s="110"/>
      <c r="F12" s="110"/>
      <c r="G12" s="110"/>
      <c r="H12" s="110"/>
      <c r="I12" s="33"/>
      <c r="J12" s="29"/>
      <c r="K12" s="29"/>
      <c r="L12" s="29"/>
      <c r="M12" s="29"/>
      <c r="N12" s="29"/>
      <c r="O12" s="29"/>
      <c r="P12" s="29"/>
      <c r="Q12" s="29"/>
      <c r="R12" s="29"/>
      <c r="S12" s="29"/>
      <c r="T12" s="29"/>
      <c r="U12" s="29"/>
      <c r="V12" s="29"/>
      <c r="W12" s="29"/>
      <c r="X12" s="29"/>
      <c r="Y12" s="29"/>
    </row>
    <row r="13" spans="1:25" s="28" customFormat="1" ht="19" customHeight="1" x14ac:dyDescent="0.25">
      <c r="A13" s="30"/>
      <c r="B13" s="76"/>
      <c r="C13" s="74"/>
      <c r="D13" s="74"/>
      <c r="E13" s="74"/>
      <c r="F13" s="74"/>
      <c r="G13" s="74"/>
      <c r="H13" s="74"/>
      <c r="I13" s="33"/>
      <c r="J13" s="29"/>
      <c r="K13" s="29"/>
      <c r="L13" s="29"/>
      <c r="M13" s="29"/>
      <c r="N13" s="29"/>
      <c r="O13" s="29"/>
      <c r="P13" s="29"/>
      <c r="Q13" s="29"/>
      <c r="R13" s="29"/>
      <c r="S13" s="29"/>
      <c r="T13" s="29"/>
      <c r="U13" s="29"/>
      <c r="V13" s="29"/>
      <c r="W13" s="29"/>
      <c r="X13" s="29"/>
      <c r="Y13" s="29"/>
    </row>
    <row r="14" spans="1:25" ht="18" customHeight="1" x14ac:dyDescent="0.25">
      <c r="A14" s="9"/>
      <c r="C14" s="28"/>
      <c r="D14" s="28"/>
      <c r="E14" s="28"/>
      <c r="F14" s="28"/>
      <c r="G14" s="28"/>
      <c r="H14" s="28"/>
      <c r="I14" s="10"/>
      <c r="J14" s="1"/>
      <c r="K14" s="1"/>
      <c r="L14" s="1"/>
      <c r="M14" s="1"/>
      <c r="N14" s="1"/>
      <c r="O14" s="1"/>
      <c r="P14" s="1"/>
      <c r="Q14" s="1"/>
      <c r="R14" s="1"/>
      <c r="S14" s="1"/>
      <c r="T14" s="1"/>
      <c r="U14" s="1"/>
      <c r="V14" s="1"/>
      <c r="W14" s="1"/>
      <c r="X14" s="1"/>
      <c r="Y14" s="1"/>
    </row>
    <row r="15" spans="1:25" ht="15.75" customHeight="1" x14ac:dyDescent="0.25">
      <c r="A15" s="2"/>
      <c r="B15" s="43"/>
      <c r="C15" s="38"/>
      <c r="D15" s="38"/>
      <c r="E15" s="38"/>
      <c r="F15" s="38"/>
      <c r="G15" s="38"/>
      <c r="H15" s="38"/>
      <c r="I15" s="8"/>
      <c r="J15" s="1"/>
      <c r="K15" s="1"/>
      <c r="L15" s="1"/>
      <c r="M15" s="1"/>
      <c r="N15" s="1"/>
      <c r="O15" s="1"/>
      <c r="P15" s="1"/>
      <c r="Q15" s="1"/>
      <c r="R15" s="1"/>
      <c r="S15" s="1"/>
      <c r="T15" s="1"/>
      <c r="U15" s="1"/>
      <c r="V15" s="1"/>
      <c r="W15" s="1"/>
      <c r="X15" s="1"/>
      <c r="Y15" s="1"/>
    </row>
    <row r="16" spans="1:25" ht="15.75" customHeight="1" x14ac:dyDescent="0.25">
      <c r="A16" s="2"/>
      <c r="B16" s="44"/>
      <c r="C16" s="39"/>
      <c r="D16" s="39"/>
      <c r="E16" s="39"/>
      <c r="F16" s="39"/>
      <c r="G16" s="39"/>
      <c r="H16" s="39"/>
      <c r="I16" s="8"/>
      <c r="J16" s="1"/>
      <c r="K16" s="1"/>
      <c r="L16" s="1"/>
      <c r="M16" s="1"/>
      <c r="N16" s="1"/>
      <c r="O16" s="1"/>
      <c r="P16" s="1"/>
      <c r="Q16" s="1"/>
      <c r="R16" s="1"/>
      <c r="S16" s="1"/>
      <c r="T16" s="1"/>
      <c r="U16" s="1"/>
      <c r="V16" s="1"/>
      <c r="W16" s="1"/>
      <c r="X16" s="1"/>
      <c r="Y16" s="1"/>
    </row>
    <row r="17" spans="1:25" ht="17.25" customHeight="1" x14ac:dyDescent="0.25">
      <c r="A17" s="2"/>
      <c r="B17" s="32" t="s">
        <v>10</v>
      </c>
      <c r="C17" s="28"/>
      <c r="D17" s="28"/>
      <c r="E17" s="111" t="s">
        <v>5</v>
      </c>
      <c r="F17" s="28"/>
      <c r="G17" s="112"/>
      <c r="H17" s="28"/>
      <c r="I17" s="8"/>
      <c r="J17" s="1"/>
      <c r="K17" s="1"/>
      <c r="L17" s="1"/>
      <c r="M17" s="1"/>
      <c r="N17" s="1"/>
      <c r="O17" s="1"/>
      <c r="P17" s="1"/>
      <c r="Q17" s="1"/>
      <c r="R17" s="1"/>
      <c r="S17" s="1"/>
      <c r="T17" s="1"/>
      <c r="U17" s="1"/>
      <c r="V17" s="1"/>
      <c r="W17" s="1"/>
      <c r="X17" s="1"/>
      <c r="Y17" s="1"/>
    </row>
    <row r="18" spans="1:25" ht="17.25" customHeight="1" x14ac:dyDescent="0.25">
      <c r="A18" s="2"/>
      <c r="B18" s="40" t="s">
        <v>11</v>
      </c>
      <c r="C18" s="37"/>
      <c r="D18" s="37"/>
      <c r="E18" s="37"/>
      <c r="F18" s="37"/>
      <c r="G18" s="37"/>
      <c r="H18" s="37"/>
      <c r="I18" s="8"/>
      <c r="J18" s="1"/>
      <c r="K18" s="1"/>
      <c r="L18" s="1"/>
      <c r="M18" s="1"/>
      <c r="N18" s="1"/>
      <c r="O18" s="1"/>
      <c r="P18" s="1"/>
      <c r="Q18" s="1"/>
      <c r="R18" s="1"/>
      <c r="S18" s="1"/>
      <c r="T18" s="1"/>
      <c r="U18" s="1"/>
      <c r="V18" s="1"/>
      <c r="W18" s="1"/>
      <c r="X18" s="1"/>
      <c r="Y18" s="1"/>
    </row>
    <row r="19" spans="1:25" ht="17.25" customHeight="1" x14ac:dyDescent="0.25">
      <c r="A19" s="2"/>
      <c r="B19" s="41" t="s">
        <v>12</v>
      </c>
      <c r="C19" s="37"/>
      <c r="D19" s="37"/>
      <c r="E19" s="37"/>
      <c r="F19" s="37"/>
      <c r="G19" s="37"/>
      <c r="H19" s="37"/>
      <c r="I19" s="8"/>
      <c r="J19" s="1"/>
      <c r="K19" s="1"/>
      <c r="L19" s="1"/>
      <c r="M19" s="1"/>
      <c r="N19" s="1"/>
      <c r="O19" s="1"/>
      <c r="P19" s="1"/>
      <c r="Q19" s="1"/>
      <c r="R19" s="1"/>
      <c r="S19" s="1"/>
      <c r="T19" s="1"/>
      <c r="U19" s="1"/>
      <c r="V19" s="1"/>
      <c r="W19" s="1"/>
      <c r="X19" s="1"/>
      <c r="Y19" s="1"/>
    </row>
    <row r="20" spans="1:25" ht="17.25" customHeight="1" x14ac:dyDescent="0.25">
      <c r="A20" s="2"/>
      <c r="B20" s="42" t="s">
        <v>13</v>
      </c>
      <c r="C20" s="37"/>
      <c r="D20" s="37"/>
      <c r="E20" s="37"/>
      <c r="F20" s="37"/>
      <c r="G20" s="37"/>
      <c r="H20" s="37"/>
      <c r="I20" s="8"/>
      <c r="J20" s="1"/>
      <c r="K20" s="1"/>
      <c r="L20" s="1"/>
      <c r="M20" s="1"/>
      <c r="N20" s="1"/>
      <c r="O20" s="1"/>
      <c r="P20" s="1"/>
      <c r="Q20" s="1"/>
      <c r="R20" s="1"/>
      <c r="S20" s="1"/>
      <c r="T20" s="1"/>
      <c r="U20" s="1"/>
      <c r="V20" s="1"/>
      <c r="W20" s="1"/>
      <c r="X20" s="1"/>
      <c r="Y20" s="1"/>
    </row>
    <row r="21" spans="1:25" ht="17" customHeight="1" x14ac:dyDescent="0.25">
      <c r="A21" s="2"/>
      <c r="B21" s="42" t="s">
        <v>14</v>
      </c>
      <c r="C21" s="37"/>
      <c r="D21" s="37"/>
      <c r="E21" s="37"/>
      <c r="F21" s="37"/>
      <c r="G21" s="37"/>
      <c r="H21" s="37"/>
      <c r="I21" s="8"/>
      <c r="J21" s="1"/>
      <c r="K21" s="1"/>
      <c r="L21" s="1"/>
      <c r="M21" s="1"/>
      <c r="N21" s="1"/>
      <c r="O21" s="1"/>
      <c r="P21" s="1"/>
      <c r="Q21" s="1"/>
      <c r="R21" s="1"/>
      <c r="S21" s="1"/>
      <c r="T21" s="1"/>
      <c r="U21" s="1"/>
      <c r="V21" s="1"/>
      <c r="W21" s="1"/>
      <c r="X21" s="1"/>
      <c r="Y21" s="1"/>
    </row>
    <row r="22" spans="1:25" s="28" customFormat="1" ht="8" customHeight="1" x14ac:dyDescent="0.25">
      <c r="A22" s="30"/>
      <c r="B22" s="35"/>
      <c r="I22" s="33"/>
      <c r="J22" s="29"/>
      <c r="K22" s="29"/>
      <c r="L22" s="29"/>
      <c r="M22" s="29"/>
      <c r="N22" s="29"/>
      <c r="O22" s="29"/>
      <c r="P22" s="29"/>
      <c r="Q22" s="29"/>
      <c r="R22" s="29"/>
      <c r="S22" s="29"/>
      <c r="T22" s="29"/>
      <c r="U22" s="29"/>
      <c r="V22" s="29"/>
      <c r="W22" s="29"/>
      <c r="X22" s="29"/>
      <c r="Y22" s="29"/>
    </row>
    <row r="23" spans="1:25" s="28" customFormat="1" ht="17.25" customHeight="1" x14ac:dyDescent="0.3">
      <c r="A23" s="30"/>
      <c r="B23" s="83" t="s">
        <v>90</v>
      </c>
      <c r="C23" s="83"/>
      <c r="D23" s="83"/>
      <c r="E23" s="83"/>
      <c r="F23" s="83"/>
      <c r="G23" s="83"/>
      <c r="H23" s="83"/>
      <c r="I23" s="33"/>
      <c r="J23" s="29"/>
      <c r="K23" s="29"/>
      <c r="L23" s="29"/>
      <c r="M23" s="29"/>
      <c r="N23" s="29"/>
      <c r="O23" s="29"/>
      <c r="P23" s="29"/>
      <c r="Q23" s="29"/>
      <c r="R23" s="29"/>
      <c r="S23" s="29"/>
      <c r="T23" s="29"/>
      <c r="U23" s="29"/>
      <c r="V23" s="29"/>
      <c r="W23" s="29"/>
      <c r="X23" s="29"/>
      <c r="Y23" s="29"/>
    </row>
    <row r="24" spans="1:25" s="28" customFormat="1" ht="17.25" customHeight="1" x14ac:dyDescent="0.3">
      <c r="A24" s="30"/>
      <c r="B24" s="83" t="s">
        <v>91</v>
      </c>
      <c r="C24" s="83"/>
      <c r="D24" s="83"/>
      <c r="E24" s="83"/>
      <c r="F24" s="83"/>
      <c r="G24" s="83"/>
      <c r="H24" s="83"/>
      <c r="I24" s="33"/>
      <c r="J24" s="29"/>
      <c r="K24" s="29"/>
      <c r="L24" s="29"/>
      <c r="M24" s="29"/>
      <c r="N24" s="29"/>
      <c r="O24" s="29"/>
      <c r="P24" s="29"/>
      <c r="Q24" s="29"/>
      <c r="R24" s="29"/>
      <c r="S24" s="29"/>
      <c r="T24" s="29"/>
      <c r="U24" s="29"/>
      <c r="V24" s="29"/>
      <c r="W24" s="29"/>
      <c r="X24" s="29"/>
      <c r="Y24" s="29"/>
    </row>
    <row r="25" spans="1:25" s="28" customFormat="1" ht="17.25" customHeight="1" x14ac:dyDescent="0.3">
      <c r="A25" s="30"/>
      <c r="B25" s="83" t="s">
        <v>92</v>
      </c>
      <c r="C25" s="83"/>
      <c r="D25" s="83"/>
      <c r="E25" s="83"/>
      <c r="F25" s="83"/>
      <c r="G25" s="83"/>
      <c r="H25" s="83"/>
      <c r="I25" s="33"/>
      <c r="J25" s="29"/>
      <c r="K25" s="29"/>
      <c r="L25" s="29"/>
      <c r="M25" s="29"/>
      <c r="N25" s="29"/>
      <c r="O25" s="29"/>
      <c r="P25" s="29"/>
      <c r="Q25" s="29"/>
      <c r="R25" s="29"/>
      <c r="S25" s="29"/>
      <c r="T25" s="29"/>
      <c r="U25" s="29"/>
      <c r="V25" s="29"/>
      <c r="W25" s="29"/>
      <c r="X25" s="29"/>
      <c r="Y25" s="29"/>
    </row>
    <row r="26" spans="1:25" s="28" customFormat="1" ht="17.25" customHeight="1" x14ac:dyDescent="0.25">
      <c r="A26" s="30"/>
      <c r="B26" s="84"/>
      <c r="C26" s="84"/>
      <c r="D26" s="84"/>
      <c r="E26" s="84"/>
      <c r="F26" s="84"/>
      <c r="G26" s="84"/>
      <c r="H26" s="84"/>
      <c r="I26" s="33"/>
      <c r="J26" s="29"/>
      <c r="K26" s="29"/>
      <c r="L26" s="29"/>
      <c r="M26" s="29"/>
      <c r="N26" s="29"/>
      <c r="O26" s="29"/>
      <c r="P26" s="29"/>
      <c r="Q26" s="29"/>
      <c r="R26" s="29"/>
      <c r="S26" s="29"/>
      <c r="T26" s="29"/>
      <c r="U26" s="29"/>
      <c r="V26" s="29"/>
      <c r="W26" s="29"/>
      <c r="X26" s="29"/>
      <c r="Y26" s="29"/>
    </row>
    <row r="27" spans="1:25" s="28" customFormat="1" ht="17.25" customHeight="1" x14ac:dyDescent="0.25">
      <c r="A27" s="30"/>
      <c r="B27" s="84"/>
      <c r="C27" s="84"/>
      <c r="D27" s="84"/>
      <c r="E27" s="84"/>
      <c r="F27" s="84"/>
      <c r="G27" s="84"/>
      <c r="H27" s="84"/>
      <c r="I27" s="33"/>
      <c r="J27" s="29"/>
      <c r="K27" s="29"/>
      <c r="L27" s="29"/>
      <c r="M27" s="29"/>
      <c r="N27" s="29"/>
      <c r="O27" s="29"/>
      <c r="P27" s="29"/>
      <c r="Q27" s="29"/>
      <c r="R27" s="29"/>
      <c r="S27" s="29"/>
      <c r="T27" s="29"/>
      <c r="U27" s="29"/>
      <c r="V27" s="29"/>
      <c r="W27" s="29"/>
      <c r="X27" s="29"/>
      <c r="Y27" s="29"/>
    </row>
    <row r="28" spans="1:25" s="28" customFormat="1" ht="17.25" customHeight="1" x14ac:dyDescent="0.35">
      <c r="A28" s="30"/>
      <c r="B28" s="45" t="s">
        <v>6</v>
      </c>
      <c r="C28" s="37"/>
      <c r="D28" s="37"/>
      <c r="E28" s="37"/>
      <c r="F28" s="37"/>
      <c r="G28" s="37"/>
      <c r="H28" s="37"/>
      <c r="I28" s="33"/>
      <c r="J28" s="29"/>
      <c r="K28" s="29"/>
      <c r="L28" s="29"/>
      <c r="M28" s="29"/>
      <c r="N28" s="29"/>
      <c r="O28" s="29"/>
      <c r="P28" s="29"/>
      <c r="Q28" s="29"/>
      <c r="R28" s="29"/>
      <c r="S28" s="29"/>
      <c r="T28" s="29"/>
      <c r="U28" s="29"/>
      <c r="V28" s="29"/>
      <c r="W28" s="29"/>
      <c r="X28" s="29"/>
      <c r="Y28" s="29"/>
    </row>
    <row r="29" spans="1:25" s="28" customFormat="1" ht="17.25" customHeight="1" x14ac:dyDescent="0.3">
      <c r="A29" s="30"/>
      <c r="B29" s="50" t="s">
        <v>7</v>
      </c>
      <c r="C29" s="51"/>
      <c r="D29" s="51"/>
      <c r="E29" s="51"/>
      <c r="F29" s="51"/>
      <c r="G29" s="51"/>
      <c r="H29" s="51"/>
      <c r="I29" s="33"/>
      <c r="J29" s="29"/>
      <c r="K29" s="29"/>
      <c r="L29" s="29"/>
      <c r="M29" s="29"/>
      <c r="N29" s="29"/>
      <c r="O29" s="29"/>
      <c r="P29" s="29"/>
      <c r="Q29" s="29"/>
      <c r="R29" s="29"/>
      <c r="S29" s="29"/>
      <c r="T29" s="29"/>
      <c r="U29" s="29"/>
      <c r="V29" s="29"/>
      <c r="W29" s="29"/>
      <c r="X29" s="29"/>
      <c r="Y29" s="29"/>
    </row>
    <row r="30" spans="1:25" s="28" customFormat="1" ht="17.25" customHeight="1" x14ac:dyDescent="0.3">
      <c r="A30" s="30"/>
      <c r="B30" s="50" t="s">
        <v>8</v>
      </c>
      <c r="C30" s="51"/>
      <c r="D30" s="51"/>
      <c r="E30" s="51"/>
      <c r="F30" s="51"/>
      <c r="G30" s="51"/>
      <c r="H30" s="51"/>
      <c r="I30" s="33"/>
      <c r="J30" s="29"/>
      <c r="K30" s="29"/>
      <c r="L30" s="29"/>
      <c r="M30" s="29"/>
      <c r="N30" s="29"/>
      <c r="O30" s="29"/>
      <c r="P30" s="29"/>
      <c r="Q30" s="29"/>
      <c r="R30" s="29"/>
      <c r="S30" s="29"/>
      <c r="T30" s="29"/>
      <c r="U30" s="29"/>
      <c r="V30" s="29"/>
      <c r="W30" s="29"/>
      <c r="X30" s="29"/>
      <c r="Y30" s="29"/>
    </row>
    <row r="31" spans="1:25" s="28" customFormat="1" ht="17.25" customHeight="1" x14ac:dyDescent="0.3">
      <c r="A31" s="30"/>
      <c r="B31" s="50" t="s">
        <v>9</v>
      </c>
      <c r="C31" s="51"/>
      <c r="D31" s="51"/>
      <c r="E31" s="51"/>
      <c r="F31" s="51"/>
      <c r="G31" s="51"/>
      <c r="H31" s="51"/>
      <c r="I31" s="33"/>
      <c r="J31" s="29"/>
      <c r="K31" s="29"/>
      <c r="L31" s="29"/>
      <c r="M31" s="29"/>
      <c r="N31" s="29"/>
      <c r="O31" s="29"/>
      <c r="P31" s="29"/>
      <c r="Q31" s="29"/>
      <c r="R31" s="29"/>
      <c r="S31" s="29"/>
      <c r="T31" s="29"/>
      <c r="U31" s="29"/>
      <c r="V31" s="29"/>
      <c r="W31" s="29"/>
      <c r="X31" s="29"/>
      <c r="Y31" s="29"/>
    </row>
    <row r="32" spans="1:25" s="28" customFormat="1" ht="161.5" customHeight="1" x14ac:dyDescent="0.25">
      <c r="A32" s="30"/>
      <c r="I32" s="33"/>
      <c r="J32" s="29"/>
      <c r="K32" s="29"/>
      <c r="L32" s="29"/>
      <c r="M32" s="29"/>
      <c r="N32" s="29"/>
      <c r="O32" s="29"/>
      <c r="P32" s="29"/>
      <c r="Q32" s="29"/>
      <c r="R32" s="29"/>
      <c r="S32" s="29"/>
      <c r="T32" s="29"/>
      <c r="U32" s="29"/>
      <c r="V32" s="29"/>
      <c r="W32" s="29"/>
      <c r="X32" s="29"/>
      <c r="Y32" s="29"/>
    </row>
    <row r="33" spans="1:25" s="28" customFormat="1" ht="6" customHeight="1" x14ac:dyDescent="0.25">
      <c r="A33" s="64"/>
      <c r="B33" s="64"/>
      <c r="C33" s="64"/>
      <c r="D33" s="65"/>
      <c r="E33" s="65"/>
      <c r="F33" s="66"/>
      <c r="G33" s="67"/>
      <c r="H33" s="67"/>
      <c r="I33" s="64"/>
      <c r="J33" s="29"/>
      <c r="K33" s="29"/>
      <c r="L33" s="29"/>
      <c r="M33" s="29"/>
      <c r="N33" s="29"/>
      <c r="O33" s="29"/>
      <c r="P33" s="29"/>
      <c r="Q33" s="29"/>
      <c r="R33" s="29"/>
      <c r="S33" s="29"/>
      <c r="T33" s="29"/>
      <c r="U33" s="29"/>
      <c r="V33" s="29"/>
      <c r="W33" s="29"/>
      <c r="X33" s="29"/>
      <c r="Y33" s="29"/>
    </row>
    <row r="34" spans="1:25" s="28" customFormat="1" ht="6" customHeight="1" x14ac:dyDescent="0.25">
      <c r="A34" s="64"/>
      <c r="B34" s="64"/>
      <c r="C34" s="64"/>
      <c r="D34" s="65"/>
      <c r="E34" s="65"/>
      <c r="F34" s="66"/>
      <c r="G34" s="67"/>
      <c r="H34" s="67"/>
      <c r="I34" s="64"/>
      <c r="J34" s="29"/>
      <c r="K34" s="29"/>
      <c r="L34" s="29"/>
      <c r="M34" s="29"/>
      <c r="N34" s="29"/>
      <c r="O34" s="29"/>
      <c r="P34" s="29"/>
      <c r="Q34" s="29"/>
      <c r="R34" s="29"/>
      <c r="S34" s="29"/>
      <c r="T34" s="29"/>
      <c r="U34" s="29"/>
      <c r="V34" s="29"/>
      <c r="W34" s="29"/>
      <c r="X34" s="29"/>
      <c r="Y34" s="29"/>
    </row>
    <row r="35" spans="1:25" s="28" customFormat="1" ht="17" customHeight="1" x14ac:dyDescent="0.25">
      <c r="A35" s="30"/>
      <c r="B35" s="29"/>
      <c r="C35" s="29"/>
      <c r="D35" s="29"/>
      <c r="E35" s="29"/>
      <c r="F35" s="29"/>
      <c r="G35" s="29"/>
      <c r="H35" s="29"/>
      <c r="I35" s="33"/>
      <c r="J35" s="29"/>
      <c r="K35" s="29"/>
      <c r="L35" s="29"/>
      <c r="M35" s="29"/>
      <c r="N35" s="29"/>
      <c r="O35" s="29"/>
      <c r="P35" s="29"/>
      <c r="Q35" s="29"/>
      <c r="R35" s="29"/>
      <c r="S35" s="29"/>
      <c r="T35" s="29"/>
      <c r="U35" s="29"/>
      <c r="V35" s="29"/>
      <c r="W35" s="29"/>
      <c r="X35" s="29"/>
      <c r="Y35" s="29"/>
    </row>
    <row r="36" spans="1:25" s="28" customFormat="1" ht="17" customHeight="1" x14ac:dyDescent="0.25">
      <c r="A36" s="30"/>
      <c r="B36" s="29"/>
      <c r="H36" s="29"/>
      <c r="I36" s="33"/>
      <c r="J36" s="29"/>
      <c r="K36" s="29"/>
      <c r="L36" s="29"/>
      <c r="M36" s="29"/>
      <c r="N36" s="29"/>
      <c r="O36" s="29"/>
      <c r="P36" s="29"/>
      <c r="Q36" s="29"/>
      <c r="R36" s="29"/>
      <c r="S36" s="29"/>
      <c r="T36" s="29"/>
      <c r="U36" s="29"/>
      <c r="V36" s="29"/>
      <c r="W36" s="29"/>
      <c r="X36" s="29"/>
      <c r="Y36" s="29"/>
    </row>
    <row r="37" spans="1:25" s="28" customFormat="1" ht="17" customHeight="1" x14ac:dyDescent="0.4">
      <c r="A37" s="30"/>
      <c r="B37" s="29"/>
      <c r="C37" s="85" t="s">
        <v>93</v>
      </c>
      <c r="D37" s="85"/>
      <c r="E37" s="85"/>
      <c r="F37" s="85"/>
      <c r="G37" s="85"/>
      <c r="H37" s="29"/>
      <c r="I37" s="33"/>
      <c r="J37" s="29"/>
      <c r="K37" s="29"/>
      <c r="L37" s="29"/>
      <c r="M37" s="29"/>
      <c r="N37" s="29"/>
      <c r="O37" s="29"/>
      <c r="P37" s="29"/>
      <c r="Q37" s="29"/>
      <c r="R37" s="29"/>
      <c r="S37" s="29"/>
      <c r="T37" s="29"/>
      <c r="U37" s="29"/>
      <c r="V37" s="29"/>
      <c r="W37" s="29"/>
      <c r="X37" s="29"/>
      <c r="Y37" s="29"/>
    </row>
    <row r="38" spans="1:25" s="28" customFormat="1" ht="23" customHeight="1" x14ac:dyDescent="0.25">
      <c r="A38" s="30"/>
      <c r="B38" s="29"/>
      <c r="C38" s="29"/>
      <c r="D38" s="29"/>
      <c r="E38" s="29"/>
      <c r="F38" s="29"/>
      <c r="G38" s="29"/>
      <c r="H38" s="29"/>
      <c r="I38" s="33"/>
      <c r="J38" s="29"/>
      <c r="K38" s="29"/>
      <c r="L38" s="29"/>
      <c r="M38" s="29"/>
      <c r="N38" s="29"/>
      <c r="O38" s="29"/>
      <c r="P38" s="29"/>
      <c r="Q38" s="29"/>
      <c r="R38" s="29"/>
      <c r="S38" s="29"/>
      <c r="T38" s="29"/>
      <c r="U38" s="29"/>
      <c r="V38" s="29"/>
      <c r="W38" s="29"/>
      <c r="X38" s="29"/>
      <c r="Y38" s="29"/>
    </row>
    <row r="39" spans="1:25" ht="15.75" customHeight="1" x14ac:dyDescent="0.25">
      <c r="A39" s="2"/>
      <c r="B39" s="79"/>
      <c r="C39" s="80" t="s">
        <v>15</v>
      </c>
      <c r="D39" s="81"/>
      <c r="E39" s="81"/>
      <c r="F39" s="82" t="s">
        <v>16</v>
      </c>
      <c r="G39" s="82" t="s">
        <v>17</v>
      </c>
      <c r="H39" s="82" t="s">
        <v>18</v>
      </c>
      <c r="I39" s="7"/>
      <c r="J39" s="1"/>
      <c r="K39" s="1"/>
      <c r="L39" s="1"/>
      <c r="M39" s="1"/>
      <c r="N39" s="1"/>
      <c r="O39" s="1"/>
      <c r="P39" s="1"/>
      <c r="Q39" s="1"/>
      <c r="R39" s="1"/>
      <c r="S39" s="1"/>
      <c r="T39" s="1"/>
      <c r="U39" s="1"/>
      <c r="V39" s="1"/>
      <c r="W39" s="1"/>
      <c r="X39" s="1"/>
      <c r="Y39" s="1"/>
    </row>
    <row r="40" spans="1:25" s="28" customFormat="1" ht="21" customHeight="1" x14ac:dyDescent="0.25">
      <c r="A40" s="30"/>
      <c r="B40" s="86" t="s">
        <v>59</v>
      </c>
      <c r="C40" s="89" t="s">
        <v>60</v>
      </c>
      <c r="D40" s="90"/>
      <c r="E40" s="90"/>
      <c r="F40" s="77">
        <v>0</v>
      </c>
      <c r="G40" s="78">
        <v>450</v>
      </c>
      <c r="H40" s="78">
        <f>PRODUCT(F40,G40)</f>
        <v>0</v>
      </c>
      <c r="I40" s="31"/>
      <c r="J40" s="29"/>
      <c r="K40" s="29"/>
      <c r="L40" s="29"/>
      <c r="M40" s="29"/>
      <c r="N40" s="29"/>
      <c r="O40" s="29"/>
      <c r="P40" s="29"/>
      <c r="Q40" s="29"/>
      <c r="R40" s="29"/>
      <c r="S40" s="29"/>
      <c r="T40" s="29"/>
      <c r="U40" s="29"/>
      <c r="V40" s="29"/>
      <c r="W40" s="29"/>
      <c r="X40" s="29"/>
      <c r="Y40" s="29"/>
    </row>
    <row r="41" spans="1:25" s="28" customFormat="1" ht="35.5" customHeight="1" x14ac:dyDescent="0.25">
      <c r="A41" s="30"/>
      <c r="B41" s="87" t="s">
        <v>61</v>
      </c>
      <c r="C41" s="91" t="s">
        <v>62</v>
      </c>
      <c r="D41" s="92"/>
      <c r="E41" s="92"/>
      <c r="F41" s="18">
        <v>0</v>
      </c>
      <c r="G41" s="19">
        <v>450</v>
      </c>
      <c r="H41" s="20">
        <f>PRODUCT(F41,G41)</f>
        <v>0</v>
      </c>
      <c r="I41" s="31"/>
      <c r="J41" s="29"/>
      <c r="K41" s="29"/>
      <c r="L41" s="29"/>
      <c r="M41" s="29"/>
      <c r="N41" s="29"/>
      <c r="O41" s="29"/>
      <c r="P41" s="29"/>
      <c r="Q41" s="29"/>
      <c r="R41" s="29"/>
      <c r="S41" s="29"/>
      <c r="T41" s="29"/>
      <c r="U41" s="29"/>
      <c r="V41" s="29"/>
      <c r="W41" s="29"/>
      <c r="X41" s="29"/>
      <c r="Y41" s="29"/>
    </row>
    <row r="42" spans="1:25" ht="21" customHeight="1" x14ac:dyDescent="0.25">
      <c r="A42" s="36" t="s">
        <v>19</v>
      </c>
      <c r="B42" s="11" t="s">
        <v>20</v>
      </c>
      <c r="C42" s="93" t="s">
        <v>21</v>
      </c>
      <c r="D42" s="94"/>
      <c r="E42" s="94"/>
      <c r="F42" s="13">
        <v>0</v>
      </c>
      <c r="G42" s="14">
        <v>135</v>
      </c>
      <c r="H42" s="15">
        <f t="shared" ref="H42:H59" si="0">PRODUCT(F42,G42)</f>
        <v>0</v>
      </c>
      <c r="I42" s="8"/>
      <c r="J42" s="1"/>
      <c r="K42" s="1"/>
      <c r="L42" s="1"/>
      <c r="M42" s="1"/>
      <c r="N42" s="1"/>
      <c r="O42" s="1"/>
      <c r="P42" s="1"/>
      <c r="Q42" s="1"/>
      <c r="R42" s="1"/>
      <c r="S42" s="1"/>
      <c r="T42" s="1"/>
      <c r="U42" s="1"/>
      <c r="V42" s="1"/>
      <c r="W42" s="1"/>
      <c r="X42" s="1"/>
      <c r="Y42" s="1"/>
    </row>
    <row r="43" spans="1:25" ht="21" customHeight="1" x14ac:dyDescent="0.25">
      <c r="A43" s="37"/>
      <c r="B43" s="11" t="s">
        <v>22</v>
      </c>
      <c r="C43" s="93" t="s">
        <v>23</v>
      </c>
      <c r="D43" s="94"/>
      <c r="E43" s="94"/>
      <c r="F43" s="13">
        <v>0</v>
      </c>
      <c r="G43" s="14">
        <v>135</v>
      </c>
      <c r="H43" s="15">
        <f t="shared" si="0"/>
        <v>0</v>
      </c>
      <c r="I43" s="8"/>
      <c r="J43" s="1"/>
      <c r="K43" s="1"/>
      <c r="L43" s="1"/>
      <c r="M43" s="1"/>
      <c r="N43" s="1"/>
      <c r="O43" s="1"/>
      <c r="P43" s="1"/>
      <c r="Q43" s="1"/>
      <c r="R43" s="1"/>
      <c r="S43" s="1"/>
      <c r="T43" s="1"/>
      <c r="U43" s="1"/>
      <c r="V43" s="1"/>
      <c r="W43" s="1"/>
      <c r="X43" s="1"/>
      <c r="Y43" s="1"/>
    </row>
    <row r="44" spans="1:25" ht="21" customHeight="1" x14ac:dyDescent="0.25">
      <c r="A44" s="16"/>
      <c r="B44" s="11" t="s">
        <v>24</v>
      </c>
      <c r="C44" s="93" t="s">
        <v>25</v>
      </c>
      <c r="D44" s="94"/>
      <c r="E44" s="94"/>
      <c r="F44" s="13">
        <v>0</v>
      </c>
      <c r="G44" s="14">
        <v>135</v>
      </c>
      <c r="H44" s="15">
        <f t="shared" si="0"/>
        <v>0</v>
      </c>
      <c r="I44" s="8"/>
      <c r="J44" s="1"/>
      <c r="K44" s="1"/>
      <c r="L44" s="1"/>
      <c r="M44" s="1"/>
      <c r="N44" s="1"/>
      <c r="O44" s="1"/>
      <c r="P44" s="1"/>
      <c r="Q44" s="1"/>
      <c r="R44" s="1"/>
      <c r="S44" s="1"/>
      <c r="T44" s="1"/>
      <c r="U44" s="1"/>
      <c r="V44" s="1"/>
      <c r="W44" s="1"/>
      <c r="X44" s="1"/>
      <c r="Y44" s="1"/>
    </row>
    <row r="45" spans="1:25" ht="21" customHeight="1" x14ac:dyDescent="0.25">
      <c r="A45" s="12"/>
      <c r="B45" s="17" t="s">
        <v>26</v>
      </c>
      <c r="C45" s="95" t="s">
        <v>27</v>
      </c>
      <c r="D45" s="92"/>
      <c r="E45" s="92"/>
      <c r="F45" s="18">
        <v>0</v>
      </c>
      <c r="G45" s="19">
        <v>135</v>
      </c>
      <c r="H45" s="20">
        <f t="shared" si="0"/>
        <v>0</v>
      </c>
      <c r="I45" s="8"/>
      <c r="J45" s="1"/>
      <c r="K45" s="1"/>
      <c r="L45" s="1"/>
      <c r="M45" s="1"/>
      <c r="N45" s="1"/>
      <c r="O45" s="1"/>
      <c r="P45" s="1"/>
      <c r="Q45" s="1"/>
      <c r="R45" s="1"/>
      <c r="S45" s="1"/>
      <c r="T45" s="1"/>
      <c r="U45" s="1"/>
      <c r="V45" s="1"/>
      <c r="W45" s="1"/>
      <c r="X45" s="1"/>
      <c r="Y45" s="1"/>
    </row>
    <row r="46" spans="1:25" ht="21" customHeight="1" x14ac:dyDescent="0.25">
      <c r="A46" s="36" t="s">
        <v>28</v>
      </c>
      <c r="B46" s="11" t="s">
        <v>29</v>
      </c>
      <c r="C46" s="96" t="s">
        <v>30</v>
      </c>
      <c r="D46" s="97"/>
      <c r="E46" s="97"/>
      <c r="F46" s="13">
        <v>0</v>
      </c>
      <c r="G46" s="14">
        <v>135</v>
      </c>
      <c r="H46" s="15">
        <f t="shared" si="0"/>
        <v>0</v>
      </c>
      <c r="I46" s="8"/>
      <c r="J46" s="1"/>
      <c r="K46" s="1"/>
      <c r="L46" s="1"/>
      <c r="M46" s="1"/>
      <c r="N46" s="1"/>
      <c r="O46" s="1"/>
      <c r="P46" s="1"/>
      <c r="Q46" s="1"/>
      <c r="R46" s="1"/>
      <c r="S46" s="1"/>
      <c r="T46" s="1"/>
      <c r="U46" s="1"/>
      <c r="V46" s="1"/>
      <c r="W46" s="1"/>
      <c r="X46" s="1"/>
      <c r="Y46" s="1"/>
    </row>
    <row r="47" spans="1:25" ht="21" customHeight="1" x14ac:dyDescent="0.25">
      <c r="A47" s="37"/>
      <c r="B47" s="11" t="s">
        <v>31</v>
      </c>
      <c r="C47" s="98" t="s">
        <v>32</v>
      </c>
      <c r="D47" s="94"/>
      <c r="E47" s="94"/>
      <c r="F47" s="13">
        <v>0</v>
      </c>
      <c r="G47" s="14">
        <v>135</v>
      </c>
      <c r="H47" s="15">
        <f t="shared" si="0"/>
        <v>0</v>
      </c>
      <c r="I47" s="8"/>
      <c r="J47" s="1"/>
      <c r="K47" s="1"/>
      <c r="L47" s="1"/>
      <c r="M47" s="1"/>
      <c r="N47" s="1"/>
      <c r="O47" s="1"/>
      <c r="P47" s="1"/>
      <c r="Q47" s="1"/>
      <c r="R47" s="1"/>
      <c r="S47" s="1"/>
      <c r="T47" s="1"/>
      <c r="U47" s="1"/>
      <c r="V47" s="1"/>
      <c r="W47" s="1"/>
      <c r="X47" s="1"/>
      <c r="Y47" s="1"/>
    </row>
    <row r="48" spans="1:25" ht="21" customHeight="1" x14ac:dyDescent="0.25">
      <c r="A48" s="37"/>
      <c r="B48" s="21" t="s">
        <v>33</v>
      </c>
      <c r="C48" s="95" t="s">
        <v>34</v>
      </c>
      <c r="D48" s="92"/>
      <c r="E48" s="92"/>
      <c r="F48" s="18">
        <v>0</v>
      </c>
      <c r="G48" s="19">
        <v>135</v>
      </c>
      <c r="H48" s="20">
        <f t="shared" si="0"/>
        <v>0</v>
      </c>
      <c r="I48" s="8"/>
      <c r="J48" s="1"/>
      <c r="K48" s="1"/>
      <c r="L48" s="1"/>
      <c r="M48" s="1"/>
      <c r="N48" s="1"/>
      <c r="O48" s="1"/>
      <c r="P48" s="1"/>
      <c r="Q48" s="1"/>
      <c r="R48" s="1"/>
      <c r="S48" s="1"/>
      <c r="T48" s="1"/>
      <c r="U48" s="1"/>
      <c r="V48" s="1"/>
      <c r="W48" s="1"/>
      <c r="X48" s="1"/>
      <c r="Y48" s="1"/>
    </row>
    <row r="49" spans="1:25" ht="21" customHeight="1" x14ac:dyDescent="0.25">
      <c r="A49" s="36" t="s">
        <v>35</v>
      </c>
      <c r="B49" s="22" t="s">
        <v>36</v>
      </c>
      <c r="C49" s="99" t="s">
        <v>37</v>
      </c>
      <c r="D49" s="97"/>
      <c r="E49" s="97"/>
      <c r="F49" s="13">
        <v>0</v>
      </c>
      <c r="G49" s="14">
        <v>135</v>
      </c>
      <c r="H49" s="15">
        <f t="shared" si="0"/>
        <v>0</v>
      </c>
      <c r="I49" s="8"/>
      <c r="J49" s="1"/>
      <c r="K49" s="1"/>
      <c r="L49" s="1"/>
      <c r="M49" s="1"/>
      <c r="N49" s="1"/>
      <c r="O49" s="1"/>
      <c r="P49" s="1"/>
      <c r="Q49" s="1"/>
      <c r="R49" s="1"/>
      <c r="S49" s="1"/>
      <c r="T49" s="1"/>
      <c r="U49" s="1"/>
      <c r="V49" s="1"/>
      <c r="W49" s="1"/>
      <c r="X49" s="1"/>
      <c r="Y49" s="1"/>
    </row>
    <row r="50" spans="1:25" ht="21" customHeight="1" x14ac:dyDescent="0.25">
      <c r="A50" s="37"/>
      <c r="B50" s="17" t="s">
        <v>38</v>
      </c>
      <c r="C50" s="95" t="s">
        <v>25</v>
      </c>
      <c r="D50" s="92"/>
      <c r="E50" s="92"/>
      <c r="F50" s="18">
        <v>0</v>
      </c>
      <c r="G50" s="19">
        <v>135</v>
      </c>
      <c r="H50" s="20">
        <f t="shared" si="0"/>
        <v>0</v>
      </c>
      <c r="I50" s="8"/>
      <c r="J50" s="1"/>
      <c r="K50" s="1"/>
      <c r="L50" s="1"/>
      <c r="M50" s="1"/>
      <c r="N50" s="1"/>
      <c r="O50" s="1"/>
      <c r="P50" s="1"/>
      <c r="Q50" s="1"/>
      <c r="R50" s="1"/>
      <c r="S50" s="1"/>
      <c r="T50" s="1"/>
      <c r="U50" s="1"/>
      <c r="V50" s="1"/>
      <c r="W50" s="1"/>
      <c r="X50" s="1"/>
      <c r="Y50" s="1"/>
    </row>
    <row r="51" spans="1:25" ht="21" customHeight="1" x14ac:dyDescent="0.25">
      <c r="A51" s="36" t="s">
        <v>39</v>
      </c>
      <c r="B51" s="11" t="s">
        <v>40</v>
      </c>
      <c r="C51" s="99" t="s">
        <v>41</v>
      </c>
      <c r="D51" s="97"/>
      <c r="E51" s="97"/>
      <c r="F51" s="13">
        <v>0</v>
      </c>
      <c r="G51" s="14">
        <v>135</v>
      </c>
      <c r="H51" s="15">
        <f t="shared" si="0"/>
        <v>0</v>
      </c>
      <c r="I51" s="8"/>
      <c r="J51" s="1"/>
      <c r="K51" s="1"/>
      <c r="L51" s="1"/>
      <c r="M51" s="1"/>
      <c r="N51" s="1"/>
      <c r="O51" s="1"/>
      <c r="P51" s="1"/>
      <c r="Q51" s="1"/>
      <c r="R51" s="1"/>
      <c r="S51" s="1"/>
      <c r="T51" s="1"/>
      <c r="U51" s="1"/>
      <c r="V51" s="1"/>
      <c r="W51" s="1"/>
      <c r="X51" s="1"/>
      <c r="Y51" s="1"/>
    </row>
    <row r="52" spans="1:25" ht="21" customHeight="1" x14ac:dyDescent="0.25">
      <c r="A52" s="37"/>
      <c r="B52" s="11" t="s">
        <v>42</v>
      </c>
      <c r="C52" s="98" t="s">
        <v>43</v>
      </c>
      <c r="D52" s="94"/>
      <c r="E52" s="94"/>
      <c r="F52" s="13">
        <v>0</v>
      </c>
      <c r="G52" s="14">
        <v>135</v>
      </c>
      <c r="H52" s="15">
        <f t="shared" si="0"/>
        <v>0</v>
      </c>
      <c r="I52" s="8"/>
      <c r="J52" s="1"/>
      <c r="K52" s="1"/>
      <c r="L52" s="1"/>
      <c r="M52" s="1"/>
      <c r="N52" s="1"/>
      <c r="O52" s="1"/>
      <c r="P52" s="1"/>
      <c r="Q52" s="1"/>
      <c r="R52" s="1"/>
      <c r="S52" s="1"/>
      <c r="T52" s="1"/>
      <c r="U52" s="1"/>
      <c r="V52" s="1"/>
      <c r="W52" s="1"/>
      <c r="X52" s="1"/>
      <c r="Y52" s="1"/>
    </row>
    <row r="53" spans="1:25" ht="21" customHeight="1" x14ac:dyDescent="0.25">
      <c r="A53" s="37"/>
      <c r="B53" s="17" t="s">
        <v>44</v>
      </c>
      <c r="C53" s="100" t="s">
        <v>45</v>
      </c>
      <c r="D53" s="92"/>
      <c r="E53" s="92"/>
      <c r="F53" s="18">
        <v>0</v>
      </c>
      <c r="G53" s="19">
        <v>135</v>
      </c>
      <c r="H53" s="20">
        <f t="shared" si="0"/>
        <v>0</v>
      </c>
      <c r="I53" s="8"/>
      <c r="J53" s="1"/>
      <c r="K53" s="1"/>
      <c r="L53" s="1"/>
      <c r="M53" s="1"/>
      <c r="N53" s="1"/>
      <c r="O53" s="1"/>
      <c r="P53" s="1"/>
      <c r="Q53" s="1"/>
      <c r="R53" s="1"/>
      <c r="S53" s="1"/>
      <c r="T53" s="1"/>
      <c r="U53" s="1"/>
      <c r="V53" s="1"/>
      <c r="W53" s="1"/>
      <c r="X53" s="1"/>
      <c r="Y53" s="1"/>
    </row>
    <row r="54" spans="1:25" ht="21" customHeight="1" x14ac:dyDescent="0.25">
      <c r="A54" s="36" t="s">
        <v>46</v>
      </c>
      <c r="B54" s="11" t="s">
        <v>47</v>
      </c>
      <c r="C54" s="96" t="s">
        <v>48</v>
      </c>
      <c r="D54" s="97"/>
      <c r="E54" s="97"/>
      <c r="F54" s="13">
        <v>0</v>
      </c>
      <c r="G54" s="14">
        <v>135</v>
      </c>
      <c r="H54" s="15">
        <f t="shared" si="0"/>
        <v>0</v>
      </c>
      <c r="I54" s="8"/>
      <c r="J54" s="1"/>
      <c r="K54" s="1"/>
      <c r="L54" s="1"/>
      <c r="M54" s="1"/>
      <c r="N54" s="1"/>
      <c r="O54" s="1"/>
      <c r="P54" s="1"/>
      <c r="Q54" s="1"/>
      <c r="R54" s="1"/>
      <c r="S54" s="1"/>
      <c r="T54" s="1"/>
      <c r="U54" s="1"/>
      <c r="V54" s="1"/>
      <c r="W54" s="1"/>
      <c r="X54" s="1"/>
      <c r="Y54" s="1"/>
    </row>
    <row r="55" spans="1:25" ht="21" customHeight="1" x14ac:dyDescent="0.25">
      <c r="A55" s="37"/>
      <c r="B55" s="11" t="s">
        <v>49</v>
      </c>
      <c r="C55" s="93" t="s">
        <v>25</v>
      </c>
      <c r="D55" s="94"/>
      <c r="E55" s="94"/>
      <c r="F55" s="13">
        <v>0</v>
      </c>
      <c r="G55" s="14">
        <v>135</v>
      </c>
      <c r="H55" s="15">
        <f t="shared" si="0"/>
        <v>0</v>
      </c>
      <c r="I55" s="8"/>
      <c r="J55" s="1"/>
      <c r="K55" s="1"/>
      <c r="L55" s="1"/>
      <c r="M55" s="1"/>
      <c r="N55" s="1"/>
      <c r="O55" s="1"/>
      <c r="P55" s="1"/>
      <c r="Q55" s="1"/>
      <c r="R55" s="1"/>
      <c r="S55" s="1"/>
      <c r="T55" s="1"/>
      <c r="U55" s="1"/>
      <c r="V55" s="1"/>
      <c r="W55" s="1"/>
      <c r="X55" s="1"/>
      <c r="Y55" s="1"/>
    </row>
    <row r="56" spans="1:25" ht="21" customHeight="1" x14ac:dyDescent="0.25">
      <c r="A56" s="37"/>
      <c r="B56" s="17" t="s">
        <v>50</v>
      </c>
      <c r="C56" s="91" t="s">
        <v>51</v>
      </c>
      <c r="D56" s="92"/>
      <c r="E56" s="92"/>
      <c r="F56" s="18">
        <v>0</v>
      </c>
      <c r="G56" s="19">
        <v>135</v>
      </c>
      <c r="H56" s="20">
        <f t="shared" si="0"/>
        <v>0</v>
      </c>
      <c r="I56" s="8"/>
      <c r="J56" s="1"/>
      <c r="K56" s="1"/>
      <c r="L56" s="1"/>
      <c r="M56" s="1"/>
      <c r="N56" s="1"/>
      <c r="O56" s="1"/>
      <c r="P56" s="1"/>
      <c r="Q56" s="1"/>
      <c r="R56" s="1"/>
      <c r="S56" s="1"/>
      <c r="T56" s="1"/>
      <c r="U56" s="1"/>
      <c r="V56" s="1"/>
      <c r="W56" s="1"/>
      <c r="X56" s="1"/>
      <c r="Y56" s="1"/>
    </row>
    <row r="57" spans="1:25" ht="21" customHeight="1" x14ac:dyDescent="0.25">
      <c r="A57" s="36" t="s">
        <v>52</v>
      </c>
      <c r="B57" s="11" t="s">
        <v>53</v>
      </c>
      <c r="C57" s="96" t="s">
        <v>54</v>
      </c>
      <c r="D57" s="97"/>
      <c r="E57" s="97"/>
      <c r="F57" s="13">
        <v>0</v>
      </c>
      <c r="G57" s="14">
        <v>135</v>
      </c>
      <c r="H57" s="15">
        <f t="shared" si="0"/>
        <v>0</v>
      </c>
      <c r="I57" s="8"/>
      <c r="J57" s="1"/>
      <c r="K57" s="1"/>
      <c r="L57" s="1"/>
      <c r="M57" s="1"/>
      <c r="N57" s="1"/>
      <c r="O57" s="1"/>
      <c r="P57" s="1"/>
      <c r="Q57" s="1"/>
      <c r="R57" s="1"/>
      <c r="S57" s="1"/>
      <c r="T57" s="1"/>
      <c r="U57" s="1"/>
      <c r="V57" s="1"/>
      <c r="W57" s="1"/>
      <c r="X57" s="1"/>
      <c r="Y57" s="1"/>
    </row>
    <row r="58" spans="1:25" ht="21" customHeight="1" x14ac:dyDescent="0.25">
      <c r="A58" s="37"/>
      <c r="B58" s="11" t="s">
        <v>55</v>
      </c>
      <c r="C58" s="98" t="s">
        <v>56</v>
      </c>
      <c r="D58" s="94"/>
      <c r="E58" s="94"/>
      <c r="F58" s="13">
        <v>0</v>
      </c>
      <c r="G58" s="14">
        <v>135</v>
      </c>
      <c r="H58" s="15">
        <f t="shared" si="0"/>
        <v>0</v>
      </c>
      <c r="I58" s="8"/>
      <c r="J58" s="1"/>
      <c r="K58" s="1"/>
      <c r="L58" s="1"/>
      <c r="M58" s="1"/>
      <c r="N58" s="1"/>
      <c r="O58" s="1"/>
      <c r="P58" s="1"/>
      <c r="Q58" s="1"/>
      <c r="R58" s="1"/>
      <c r="S58" s="1"/>
      <c r="T58" s="1"/>
      <c r="U58" s="1"/>
      <c r="V58" s="1"/>
      <c r="W58" s="1"/>
      <c r="X58" s="1"/>
      <c r="Y58" s="1"/>
    </row>
    <row r="59" spans="1:25" s="60" customFormat="1" ht="21" customHeight="1" x14ac:dyDescent="0.25">
      <c r="A59" s="37"/>
      <c r="B59" s="34" t="s">
        <v>57</v>
      </c>
      <c r="C59" s="93" t="s">
        <v>58</v>
      </c>
      <c r="D59" s="101"/>
      <c r="E59" s="101"/>
      <c r="F59" s="56">
        <v>0</v>
      </c>
      <c r="G59" s="57">
        <v>135</v>
      </c>
      <c r="H59" s="57">
        <f t="shared" si="0"/>
        <v>0</v>
      </c>
      <c r="I59" s="58"/>
      <c r="J59" s="59"/>
      <c r="K59" s="59"/>
      <c r="L59" s="59"/>
      <c r="M59" s="59"/>
      <c r="N59" s="59"/>
      <c r="O59" s="59"/>
      <c r="P59" s="59"/>
      <c r="Q59" s="59"/>
      <c r="R59" s="59"/>
      <c r="S59" s="59"/>
      <c r="T59" s="59"/>
      <c r="U59" s="59"/>
      <c r="V59" s="59"/>
      <c r="W59" s="59"/>
      <c r="X59" s="59"/>
      <c r="Y59" s="59"/>
    </row>
    <row r="60" spans="1:25" s="28" customFormat="1" ht="16.5" customHeight="1" x14ac:dyDescent="0.25">
      <c r="B60" s="35"/>
      <c r="C60" s="102"/>
      <c r="D60" s="103" t="s">
        <v>75</v>
      </c>
      <c r="E60" s="103"/>
      <c r="F60" s="13">
        <f>SUM(F42:F59)</f>
        <v>0</v>
      </c>
      <c r="G60" s="15"/>
      <c r="H60" s="15"/>
      <c r="I60" s="33"/>
      <c r="J60" s="29"/>
      <c r="K60" s="29"/>
      <c r="L60" s="29"/>
      <c r="M60" s="29"/>
      <c r="N60" s="29"/>
      <c r="O60" s="29"/>
      <c r="P60" s="29"/>
      <c r="Q60" s="29"/>
      <c r="R60" s="29"/>
      <c r="S60" s="29"/>
      <c r="T60" s="29"/>
      <c r="U60" s="29"/>
      <c r="V60" s="29"/>
      <c r="W60" s="29"/>
      <c r="X60" s="29"/>
      <c r="Y60" s="29"/>
    </row>
    <row r="61" spans="1:25" ht="20" customHeight="1" x14ac:dyDescent="0.25">
      <c r="A61" s="2"/>
      <c r="B61" s="88" t="s">
        <v>63</v>
      </c>
      <c r="C61" s="104" t="s">
        <v>64</v>
      </c>
      <c r="D61" s="105"/>
      <c r="E61" s="105"/>
      <c r="F61" s="13">
        <v>1</v>
      </c>
      <c r="G61" s="15">
        <v>250</v>
      </c>
      <c r="H61" s="15">
        <f>PRODUCT(F61,G61)</f>
        <v>250</v>
      </c>
      <c r="I61" s="8"/>
      <c r="J61" s="1"/>
      <c r="K61" s="1"/>
      <c r="L61" s="1"/>
      <c r="M61" s="1"/>
      <c r="N61" s="1"/>
      <c r="O61" s="1"/>
      <c r="P61" s="1"/>
      <c r="Q61" s="1"/>
      <c r="R61" s="1"/>
      <c r="S61" s="1"/>
      <c r="T61" s="1"/>
      <c r="U61" s="1"/>
      <c r="V61" s="1"/>
      <c r="W61" s="1"/>
      <c r="X61" s="1"/>
      <c r="Y61" s="1"/>
    </row>
    <row r="62" spans="1:25" ht="19.5" customHeight="1" x14ac:dyDescent="0.3">
      <c r="A62" s="2"/>
      <c r="B62" s="68" t="s">
        <v>65</v>
      </c>
      <c r="C62" s="69"/>
      <c r="D62" s="69"/>
      <c r="E62" s="69"/>
      <c r="F62" s="69"/>
      <c r="G62" s="69"/>
      <c r="H62" s="23">
        <f>SUM(H40:H61)</f>
        <v>250</v>
      </c>
      <c r="I62" s="7"/>
      <c r="J62" s="1"/>
      <c r="K62" s="1"/>
      <c r="L62" s="1"/>
      <c r="M62" s="1"/>
      <c r="N62" s="1"/>
      <c r="O62" s="1"/>
      <c r="P62" s="1"/>
      <c r="Q62" s="1"/>
      <c r="R62" s="1"/>
      <c r="S62" s="1"/>
      <c r="T62" s="1"/>
      <c r="U62" s="1"/>
      <c r="V62" s="1"/>
      <c r="W62" s="1"/>
      <c r="X62" s="1"/>
      <c r="Y62" s="1"/>
    </row>
    <row r="63" spans="1:25" ht="15.5" customHeight="1" x14ac:dyDescent="0.3">
      <c r="A63" s="2"/>
      <c r="B63" s="70" t="s">
        <v>66</v>
      </c>
      <c r="C63" s="62"/>
      <c r="D63" s="62"/>
      <c r="E63" s="62"/>
      <c r="F63" s="62"/>
      <c r="G63" s="62"/>
      <c r="H63" s="24" t="s">
        <v>67</v>
      </c>
      <c r="I63" s="7"/>
      <c r="J63" s="1"/>
      <c r="K63" s="1"/>
      <c r="L63" s="1"/>
      <c r="M63" s="1"/>
      <c r="N63" s="1"/>
      <c r="O63" s="1"/>
      <c r="P63" s="1"/>
      <c r="Q63" s="1"/>
      <c r="R63" s="1"/>
      <c r="S63" s="1"/>
      <c r="T63" s="1"/>
      <c r="U63" s="1"/>
      <c r="V63" s="1"/>
      <c r="W63" s="1"/>
      <c r="X63" s="1"/>
      <c r="Y63" s="1"/>
    </row>
    <row r="64" spans="1:25" ht="17" customHeight="1" x14ac:dyDescent="0.25">
      <c r="A64" s="2"/>
      <c r="B64" s="71" t="s">
        <v>68</v>
      </c>
      <c r="C64" s="62"/>
      <c r="D64" s="62"/>
      <c r="E64" s="62"/>
      <c r="F64" s="62"/>
      <c r="G64" s="62"/>
      <c r="H64" s="25">
        <f>(H62)*5%</f>
        <v>12.5</v>
      </c>
      <c r="I64" s="7"/>
      <c r="J64" s="1"/>
      <c r="K64" s="1"/>
      <c r="L64" s="1"/>
      <c r="M64" s="1"/>
      <c r="N64" s="1"/>
      <c r="O64" s="1"/>
      <c r="P64" s="1"/>
      <c r="Q64" s="1"/>
      <c r="R64" s="1"/>
      <c r="S64" s="1"/>
      <c r="T64" s="1"/>
      <c r="U64" s="1"/>
      <c r="V64" s="1"/>
      <c r="W64" s="1"/>
      <c r="X64" s="1"/>
      <c r="Y64" s="1"/>
    </row>
    <row r="65" spans="1:25" ht="18" customHeight="1" x14ac:dyDescent="0.25">
      <c r="A65" s="2"/>
      <c r="B65" s="71" t="s">
        <v>69</v>
      </c>
      <c r="C65" s="62"/>
      <c r="D65" s="62"/>
      <c r="E65" s="62"/>
      <c r="F65" s="62"/>
      <c r="G65" s="62"/>
      <c r="H65" s="25">
        <f>(H62)*9.975%</f>
        <v>24.937499999999996</v>
      </c>
      <c r="I65" s="7"/>
      <c r="J65" s="1"/>
      <c r="K65" s="1"/>
      <c r="L65" s="1"/>
      <c r="M65" s="1"/>
      <c r="N65" s="1"/>
      <c r="O65" s="1"/>
      <c r="P65" s="1"/>
      <c r="Q65" s="1"/>
      <c r="R65" s="1"/>
      <c r="S65" s="1"/>
      <c r="T65" s="1"/>
      <c r="U65" s="1"/>
      <c r="V65" s="1"/>
      <c r="W65" s="1"/>
      <c r="X65" s="1"/>
      <c r="Y65" s="1"/>
    </row>
    <row r="66" spans="1:25" ht="6" customHeight="1" x14ac:dyDescent="0.25">
      <c r="A66" s="2"/>
      <c r="B66" s="49"/>
      <c r="C66" s="49"/>
      <c r="D66" s="49"/>
      <c r="E66" s="49"/>
      <c r="F66" s="49"/>
      <c r="G66" s="49"/>
      <c r="H66" s="49"/>
      <c r="I66" s="7"/>
      <c r="J66" s="1"/>
      <c r="K66" s="1"/>
      <c r="L66" s="1"/>
      <c r="M66" s="1"/>
      <c r="N66" s="1"/>
      <c r="O66" s="1"/>
      <c r="P66" s="1"/>
      <c r="Q66" s="1"/>
      <c r="R66" s="1"/>
      <c r="S66" s="1"/>
      <c r="T66" s="1"/>
      <c r="U66" s="1"/>
      <c r="V66" s="1"/>
      <c r="W66" s="1"/>
      <c r="X66" s="1"/>
      <c r="Y66" s="1"/>
    </row>
    <row r="67" spans="1:25" ht="26.25" customHeight="1" x14ac:dyDescent="0.5">
      <c r="A67" s="26"/>
      <c r="B67" s="72">
        <f>SUM(H62+H64+H65)</f>
        <v>287.4375</v>
      </c>
      <c r="C67" s="72"/>
      <c r="D67" s="72"/>
      <c r="E67" s="72"/>
      <c r="F67" s="72"/>
      <c r="G67" s="72"/>
      <c r="H67" s="72"/>
      <c r="I67" s="27"/>
      <c r="J67" s="1"/>
      <c r="K67" s="1"/>
      <c r="L67" s="1"/>
      <c r="M67" s="1"/>
      <c r="N67" s="1"/>
      <c r="O67" s="1"/>
      <c r="P67" s="1"/>
      <c r="Q67" s="1"/>
      <c r="R67" s="1"/>
      <c r="S67" s="1"/>
      <c r="T67" s="1"/>
      <c r="U67" s="1"/>
      <c r="V67" s="1"/>
      <c r="W67" s="1"/>
      <c r="X67" s="1"/>
      <c r="Y67" s="1"/>
    </row>
    <row r="68" spans="1:25" ht="6.5" customHeight="1" x14ac:dyDescent="0.25">
      <c r="A68" s="2"/>
      <c r="B68" s="47"/>
      <c r="C68" s="47"/>
      <c r="D68" s="47"/>
      <c r="E68" s="47"/>
      <c r="F68" s="47"/>
      <c r="G68" s="47"/>
      <c r="H68" s="47"/>
      <c r="I68" s="8"/>
      <c r="J68" s="1"/>
      <c r="K68" s="1"/>
      <c r="L68" s="1"/>
      <c r="M68" s="1"/>
      <c r="N68" s="1"/>
      <c r="O68" s="1"/>
      <c r="P68" s="1"/>
      <c r="Q68" s="1"/>
      <c r="R68" s="1"/>
      <c r="S68" s="1"/>
      <c r="T68" s="1"/>
      <c r="U68" s="1"/>
      <c r="V68" s="1"/>
      <c r="W68" s="1"/>
      <c r="X68" s="1"/>
      <c r="Y68" s="1"/>
    </row>
    <row r="69" spans="1:25" s="28" customFormat="1" ht="15.75" customHeight="1" x14ac:dyDescent="0.25">
      <c r="A69" s="16"/>
      <c r="B69" s="47" t="s">
        <v>70</v>
      </c>
      <c r="C69" s="47"/>
      <c r="D69" s="47"/>
      <c r="E69" s="47"/>
      <c r="F69" s="47"/>
      <c r="G69" s="47"/>
      <c r="H69" s="47"/>
      <c r="I69" s="29"/>
      <c r="J69" s="29"/>
      <c r="K69" s="29"/>
      <c r="L69" s="29"/>
      <c r="M69" s="29"/>
      <c r="N69" s="29"/>
      <c r="O69" s="29"/>
      <c r="P69" s="29"/>
      <c r="Q69" s="29"/>
      <c r="R69" s="29"/>
      <c r="S69" s="29"/>
      <c r="T69" s="29"/>
      <c r="U69" s="29"/>
      <c r="V69" s="29"/>
      <c r="W69" s="29"/>
      <c r="X69" s="29"/>
      <c r="Y69" s="29"/>
    </row>
    <row r="70" spans="1:25" s="28" customFormat="1" ht="6" customHeight="1" x14ac:dyDescent="0.25">
      <c r="A70" s="64"/>
      <c r="B70" s="64"/>
      <c r="C70" s="64"/>
      <c r="D70" s="65"/>
      <c r="E70" s="65"/>
      <c r="F70" s="66"/>
      <c r="G70" s="67"/>
      <c r="H70" s="67"/>
      <c r="I70" s="64"/>
      <c r="J70" s="29"/>
      <c r="K70" s="29"/>
      <c r="L70" s="29"/>
      <c r="M70" s="29"/>
      <c r="N70" s="29"/>
      <c r="O70" s="29"/>
      <c r="P70" s="29"/>
      <c r="Q70" s="29"/>
      <c r="R70" s="29"/>
      <c r="S70" s="29"/>
      <c r="T70" s="29"/>
      <c r="U70" s="29"/>
      <c r="V70" s="29"/>
      <c r="W70" s="29"/>
      <c r="X70" s="29"/>
      <c r="Y70" s="29"/>
    </row>
    <row r="71" spans="1:25" s="28" customFormat="1" ht="69.5" customHeight="1" x14ac:dyDescent="0.25">
      <c r="A71" s="16"/>
      <c r="B71" s="30"/>
      <c r="D71" s="106" t="s">
        <v>89</v>
      </c>
      <c r="E71" s="106"/>
      <c r="F71" s="106"/>
      <c r="G71" s="106"/>
      <c r="I71" s="29"/>
      <c r="J71" s="29"/>
      <c r="K71" s="29"/>
      <c r="L71" s="29"/>
      <c r="M71" s="29"/>
      <c r="N71" s="29"/>
      <c r="O71" s="29"/>
      <c r="P71" s="29"/>
      <c r="Q71" s="29"/>
      <c r="R71" s="29"/>
      <c r="S71" s="29"/>
      <c r="T71" s="29"/>
      <c r="U71" s="29"/>
      <c r="V71" s="29"/>
      <c r="W71" s="29"/>
      <c r="X71" s="29"/>
      <c r="Y71" s="29"/>
    </row>
    <row r="72" spans="1:25" s="28" customFormat="1" ht="43.5" customHeight="1" x14ac:dyDescent="0.25">
      <c r="A72" s="16"/>
      <c r="B72" s="73" t="s">
        <v>76</v>
      </c>
      <c r="C72" s="73"/>
      <c r="D72" s="73"/>
      <c r="E72" s="73"/>
      <c r="F72" s="73"/>
      <c r="G72" s="73"/>
      <c r="H72" s="73"/>
      <c r="I72" s="29"/>
      <c r="J72" s="29"/>
      <c r="K72" s="29"/>
      <c r="L72" s="29"/>
      <c r="M72" s="29"/>
      <c r="N72" s="29"/>
      <c r="O72" s="29"/>
      <c r="P72" s="29"/>
      <c r="Q72" s="29"/>
      <c r="R72" s="29"/>
      <c r="S72" s="29"/>
      <c r="T72" s="29"/>
      <c r="U72" s="29"/>
      <c r="V72" s="29"/>
      <c r="W72" s="29"/>
      <c r="X72" s="29"/>
      <c r="Y72" s="29"/>
    </row>
    <row r="73" spans="1:25" s="28" customFormat="1" ht="38" customHeight="1" x14ac:dyDescent="0.25">
      <c r="A73" s="16"/>
      <c r="B73" s="73" t="s">
        <v>77</v>
      </c>
      <c r="C73" s="73"/>
      <c r="D73" s="73"/>
      <c r="E73" s="73"/>
      <c r="F73" s="73"/>
      <c r="G73" s="73"/>
      <c r="H73" s="73"/>
      <c r="I73" s="29"/>
      <c r="J73" s="29"/>
      <c r="K73" s="29"/>
      <c r="L73" s="29"/>
      <c r="M73" s="29"/>
      <c r="N73" s="29"/>
      <c r="O73" s="29"/>
      <c r="P73" s="29"/>
      <c r="Q73" s="29"/>
      <c r="R73" s="29"/>
      <c r="S73" s="29"/>
      <c r="T73" s="29"/>
      <c r="U73" s="29"/>
      <c r="V73" s="29"/>
      <c r="W73" s="29"/>
      <c r="X73" s="29"/>
      <c r="Y73" s="29"/>
    </row>
    <row r="74" spans="1:25" s="28" customFormat="1" ht="53" customHeight="1" x14ac:dyDescent="0.25">
      <c r="A74" s="16"/>
      <c r="B74" s="73" t="s">
        <v>97</v>
      </c>
      <c r="C74" s="73"/>
      <c r="D74" s="73"/>
      <c r="E74" s="73"/>
      <c r="F74" s="73"/>
      <c r="G74" s="73"/>
      <c r="H74" s="73"/>
      <c r="I74" s="29"/>
      <c r="J74" s="29"/>
      <c r="K74" s="29"/>
      <c r="L74" s="29"/>
      <c r="M74" s="29"/>
      <c r="N74" s="29"/>
      <c r="O74" s="29"/>
      <c r="P74" s="29"/>
      <c r="Q74" s="29"/>
      <c r="R74" s="29"/>
      <c r="S74" s="29"/>
      <c r="T74" s="29"/>
      <c r="U74" s="29"/>
      <c r="V74" s="29"/>
      <c r="W74" s="29"/>
      <c r="X74" s="29"/>
      <c r="Y74" s="29"/>
    </row>
    <row r="75" spans="1:25" s="28" customFormat="1" ht="29" customHeight="1" x14ac:dyDescent="0.25">
      <c r="A75" s="16"/>
      <c r="B75" s="73" t="s">
        <v>78</v>
      </c>
      <c r="C75" s="73"/>
      <c r="D75" s="73"/>
      <c r="E75" s="73"/>
      <c r="F75" s="73"/>
      <c r="G75" s="73"/>
      <c r="H75" s="73"/>
      <c r="I75" s="29"/>
      <c r="J75" s="29"/>
      <c r="K75" s="29"/>
      <c r="L75" s="29"/>
      <c r="M75" s="29"/>
      <c r="N75" s="29"/>
      <c r="O75" s="29"/>
      <c r="P75" s="29"/>
      <c r="Q75" s="29"/>
      <c r="R75" s="29"/>
      <c r="S75" s="29"/>
      <c r="T75" s="29"/>
      <c r="U75" s="29"/>
      <c r="V75" s="29"/>
      <c r="W75" s="29"/>
      <c r="X75" s="29"/>
      <c r="Y75" s="29"/>
    </row>
    <row r="76" spans="1:25" s="28" customFormat="1" ht="31.5" customHeight="1" x14ac:dyDescent="0.25">
      <c r="A76" s="16"/>
      <c r="B76" s="73" t="s">
        <v>79</v>
      </c>
      <c r="C76" s="73"/>
      <c r="D76" s="73"/>
      <c r="E76" s="73"/>
      <c r="F76" s="73"/>
      <c r="G76" s="73"/>
      <c r="H76" s="73"/>
      <c r="I76" s="29"/>
      <c r="J76" s="29"/>
      <c r="K76" s="29"/>
      <c r="L76" s="29"/>
      <c r="M76" s="29"/>
      <c r="N76" s="29"/>
      <c r="O76" s="29"/>
      <c r="P76" s="29"/>
      <c r="Q76" s="29"/>
      <c r="R76" s="29"/>
      <c r="S76" s="29"/>
      <c r="T76" s="29"/>
      <c r="U76" s="29"/>
      <c r="V76" s="29"/>
      <c r="W76" s="29"/>
      <c r="X76" s="29"/>
      <c r="Y76" s="29"/>
    </row>
    <row r="77" spans="1:25" s="28" customFormat="1" ht="28" customHeight="1" x14ac:dyDescent="0.25">
      <c r="A77" s="16"/>
      <c r="B77" s="73" t="s">
        <v>80</v>
      </c>
      <c r="C77" s="73"/>
      <c r="D77" s="73"/>
      <c r="E77" s="73"/>
      <c r="F77" s="73"/>
      <c r="G77" s="73"/>
      <c r="H77" s="73"/>
      <c r="I77" s="29"/>
      <c r="J77" s="29"/>
      <c r="K77" s="29"/>
      <c r="L77" s="29"/>
      <c r="M77" s="29"/>
      <c r="N77" s="29"/>
      <c r="O77" s="29"/>
      <c r="P77" s="29"/>
      <c r="Q77" s="29"/>
      <c r="R77" s="29"/>
      <c r="S77" s="29"/>
      <c r="T77" s="29"/>
      <c r="U77" s="29"/>
      <c r="V77" s="29"/>
      <c r="W77" s="29"/>
      <c r="X77" s="29"/>
      <c r="Y77" s="29"/>
    </row>
    <row r="78" spans="1:25" s="28" customFormat="1" ht="27" customHeight="1" x14ac:dyDescent="0.25">
      <c r="A78" s="16"/>
      <c r="B78" s="73" t="s">
        <v>81</v>
      </c>
      <c r="C78" s="73"/>
      <c r="D78" s="73"/>
      <c r="E78" s="73"/>
      <c r="F78" s="73"/>
      <c r="G78" s="73"/>
      <c r="H78" s="73"/>
      <c r="I78" s="29"/>
      <c r="J78" s="29"/>
      <c r="K78" s="29"/>
      <c r="L78" s="29"/>
      <c r="M78" s="29"/>
      <c r="N78" s="29"/>
      <c r="O78" s="29"/>
      <c r="P78" s="29"/>
      <c r="Q78" s="29"/>
      <c r="R78" s="29"/>
      <c r="S78" s="29"/>
      <c r="T78" s="29"/>
      <c r="U78" s="29"/>
      <c r="V78" s="29"/>
      <c r="W78" s="29"/>
      <c r="X78" s="29"/>
      <c r="Y78" s="29"/>
    </row>
    <row r="79" spans="1:25" s="28" customFormat="1" ht="15.75" customHeight="1" x14ac:dyDescent="0.25">
      <c r="A79" s="16"/>
      <c r="B79" s="73" t="s">
        <v>82</v>
      </c>
      <c r="C79" s="73"/>
      <c r="D79" s="73"/>
      <c r="E79" s="73"/>
      <c r="F79" s="73"/>
      <c r="G79" s="73"/>
      <c r="H79" s="73"/>
      <c r="I79" s="29"/>
      <c r="J79" s="29"/>
      <c r="K79" s="29"/>
      <c r="L79" s="29"/>
      <c r="M79" s="29"/>
      <c r="N79" s="29"/>
      <c r="O79" s="29"/>
      <c r="P79" s="29"/>
      <c r="Q79" s="29"/>
      <c r="R79" s="29"/>
      <c r="S79" s="29"/>
      <c r="T79" s="29"/>
      <c r="U79" s="29"/>
      <c r="V79" s="29"/>
      <c r="W79" s="29"/>
      <c r="X79" s="29"/>
      <c r="Y79" s="29"/>
    </row>
    <row r="80" spans="1:25" s="28" customFormat="1" ht="30.5" customHeight="1" x14ac:dyDescent="0.25">
      <c r="A80" s="16"/>
      <c r="B80" s="73" t="s">
        <v>88</v>
      </c>
      <c r="C80" s="73"/>
      <c r="D80" s="73"/>
      <c r="E80" s="73"/>
      <c r="F80" s="73"/>
      <c r="G80" s="73"/>
      <c r="H80" s="73"/>
      <c r="I80" s="29"/>
      <c r="J80" s="29"/>
      <c r="K80" s="29"/>
      <c r="L80" s="29"/>
      <c r="M80" s="29"/>
      <c r="N80" s="29"/>
      <c r="O80" s="29"/>
      <c r="P80" s="29"/>
      <c r="Q80" s="29"/>
      <c r="R80" s="29"/>
      <c r="S80" s="29"/>
      <c r="T80" s="29"/>
      <c r="U80" s="29"/>
      <c r="V80" s="29"/>
      <c r="W80" s="29"/>
      <c r="X80" s="29"/>
      <c r="Y80" s="29"/>
    </row>
    <row r="81" spans="1:25" s="28" customFormat="1" ht="26.5" customHeight="1" x14ac:dyDescent="0.25">
      <c r="A81" s="16"/>
      <c r="B81" s="73" t="s">
        <v>83</v>
      </c>
      <c r="C81" s="73"/>
      <c r="D81" s="73"/>
      <c r="E81" s="73"/>
      <c r="F81" s="73"/>
      <c r="G81" s="73"/>
      <c r="H81" s="73"/>
      <c r="I81" s="29"/>
      <c r="J81" s="29"/>
      <c r="K81" s="29"/>
      <c r="L81" s="29"/>
      <c r="M81" s="29"/>
      <c r="N81" s="29"/>
      <c r="O81" s="29"/>
      <c r="P81" s="29"/>
      <c r="Q81" s="29"/>
      <c r="R81" s="29"/>
      <c r="S81" s="29"/>
      <c r="T81" s="29"/>
      <c r="U81" s="29"/>
      <c r="V81" s="29"/>
      <c r="W81" s="29"/>
      <c r="X81" s="29"/>
      <c r="Y81" s="29"/>
    </row>
    <row r="82" spans="1:25" s="28" customFormat="1" ht="41.5" customHeight="1" x14ac:dyDescent="0.25">
      <c r="A82" s="16"/>
      <c r="B82" s="73" t="s">
        <v>84</v>
      </c>
      <c r="C82" s="73"/>
      <c r="D82" s="73"/>
      <c r="E82" s="73"/>
      <c r="F82" s="73"/>
      <c r="G82" s="73"/>
      <c r="H82" s="73"/>
      <c r="I82" s="29"/>
      <c r="J82" s="29"/>
      <c r="K82" s="29"/>
      <c r="L82" s="29"/>
      <c r="M82" s="29"/>
      <c r="N82" s="29"/>
      <c r="O82" s="29"/>
      <c r="P82" s="29"/>
      <c r="Q82" s="29"/>
      <c r="R82" s="29"/>
      <c r="S82" s="29"/>
      <c r="T82" s="29"/>
      <c r="U82" s="29"/>
      <c r="V82" s="29"/>
      <c r="W82" s="29"/>
      <c r="X82" s="29"/>
      <c r="Y82" s="29"/>
    </row>
    <row r="83" spans="1:25" s="28" customFormat="1" ht="28" customHeight="1" x14ac:dyDescent="0.25">
      <c r="A83" s="16"/>
      <c r="B83" s="73" t="s">
        <v>85</v>
      </c>
      <c r="C83" s="73"/>
      <c r="D83" s="73"/>
      <c r="E83" s="73"/>
      <c r="F83" s="73"/>
      <c r="G83" s="73"/>
      <c r="H83" s="73"/>
      <c r="I83" s="29"/>
      <c r="J83" s="29"/>
      <c r="K83" s="29"/>
      <c r="L83" s="29"/>
      <c r="M83" s="29"/>
      <c r="N83" s="29"/>
      <c r="O83" s="29"/>
      <c r="P83" s="29"/>
      <c r="Q83" s="29"/>
      <c r="R83" s="29"/>
      <c r="S83" s="29"/>
      <c r="T83" s="29"/>
      <c r="U83" s="29"/>
      <c r="V83" s="29"/>
      <c r="W83" s="29"/>
      <c r="X83" s="29"/>
      <c r="Y83" s="29"/>
    </row>
    <row r="84" spans="1:25" s="28" customFormat="1" ht="31" customHeight="1" x14ac:dyDescent="0.25">
      <c r="A84" s="16"/>
      <c r="B84" s="73" t="s">
        <v>86</v>
      </c>
      <c r="C84" s="73"/>
      <c r="D84" s="73"/>
      <c r="E84" s="73"/>
      <c r="F84" s="73"/>
      <c r="G84" s="73"/>
      <c r="H84" s="73"/>
      <c r="I84" s="29"/>
      <c r="J84" s="29"/>
      <c r="K84" s="29"/>
      <c r="L84" s="29"/>
      <c r="M84" s="29"/>
      <c r="N84" s="29"/>
      <c r="O84" s="29"/>
      <c r="P84" s="29"/>
      <c r="Q84" s="29"/>
      <c r="R84" s="29"/>
      <c r="S84" s="29"/>
      <c r="T84" s="29"/>
      <c r="U84" s="29"/>
      <c r="V84" s="29"/>
      <c r="W84" s="29"/>
      <c r="X84" s="29"/>
      <c r="Y84" s="29"/>
    </row>
    <row r="85" spans="1:25" s="28" customFormat="1" ht="16" customHeight="1" x14ac:dyDescent="0.25">
      <c r="A85" s="16"/>
      <c r="B85" s="73" t="s">
        <v>87</v>
      </c>
      <c r="C85" s="73"/>
      <c r="D85" s="73"/>
      <c r="E85" s="73"/>
      <c r="F85" s="73"/>
      <c r="G85" s="73"/>
      <c r="H85" s="73"/>
      <c r="I85" s="29"/>
      <c r="J85" s="29"/>
      <c r="K85" s="29"/>
      <c r="L85" s="29"/>
      <c r="M85" s="29"/>
      <c r="N85" s="29"/>
      <c r="O85" s="29"/>
      <c r="P85" s="29"/>
      <c r="Q85" s="29"/>
      <c r="R85" s="29"/>
      <c r="S85" s="29"/>
      <c r="T85" s="29"/>
      <c r="U85" s="29"/>
      <c r="V85" s="29"/>
      <c r="W85" s="29"/>
      <c r="X85" s="29"/>
      <c r="Y85" s="29"/>
    </row>
    <row r="86" spans="1:25" s="28" customFormat="1" ht="6.5" customHeight="1" x14ac:dyDescent="0.25">
      <c r="A86" s="16"/>
      <c r="B86" s="30"/>
      <c r="I86" s="29"/>
      <c r="J86" s="29"/>
      <c r="K86" s="29"/>
      <c r="L86" s="29"/>
      <c r="M86" s="29"/>
      <c r="N86" s="29"/>
      <c r="O86" s="29"/>
      <c r="P86" s="29"/>
      <c r="Q86" s="29"/>
      <c r="R86" s="29"/>
      <c r="S86" s="29"/>
      <c r="T86" s="29"/>
      <c r="U86" s="29"/>
      <c r="V86" s="29"/>
      <c r="W86" s="29"/>
      <c r="X86" s="29"/>
      <c r="Y86" s="29"/>
    </row>
    <row r="87" spans="1:25" ht="17" customHeight="1" x14ac:dyDescent="0.3">
      <c r="A87" s="75" t="s">
        <v>95</v>
      </c>
      <c r="B87" s="75"/>
      <c r="C87" s="75"/>
      <c r="D87" s="75"/>
      <c r="E87" s="75"/>
      <c r="F87" s="75"/>
      <c r="G87" s="75"/>
      <c r="H87" s="75"/>
      <c r="I87" s="1"/>
      <c r="J87" s="1"/>
      <c r="K87" s="1"/>
      <c r="L87" s="1"/>
      <c r="M87" s="1"/>
      <c r="N87" s="1"/>
      <c r="O87" s="1"/>
      <c r="P87" s="1"/>
      <c r="Q87" s="1"/>
      <c r="R87" s="1"/>
      <c r="S87" s="1"/>
      <c r="T87" s="1"/>
      <c r="U87" s="1"/>
      <c r="V87" s="1"/>
      <c r="W87" s="1"/>
      <c r="X87" s="1"/>
      <c r="Y87" s="1"/>
    </row>
    <row r="88" spans="1:25" ht="30.75" customHeight="1" x14ac:dyDescent="0.25">
      <c r="A88" s="108" t="s">
        <v>96</v>
      </c>
      <c r="B88" s="48"/>
      <c r="C88" s="48"/>
      <c r="D88" s="48"/>
      <c r="E88" s="48"/>
      <c r="F88" s="48"/>
      <c r="G88" s="48"/>
      <c r="H88" s="48"/>
      <c r="I88" s="1"/>
      <c r="J88" s="1"/>
      <c r="K88" s="1"/>
      <c r="L88" s="1"/>
      <c r="M88" s="1"/>
      <c r="N88" s="1"/>
      <c r="O88" s="1"/>
      <c r="P88" s="1"/>
      <c r="Q88" s="1"/>
      <c r="R88" s="1"/>
      <c r="S88" s="1"/>
      <c r="T88" s="1"/>
      <c r="U88" s="1"/>
      <c r="V88" s="1"/>
      <c r="W88" s="1"/>
      <c r="X88" s="1"/>
      <c r="Y88" s="1"/>
    </row>
    <row r="89" spans="1:25" ht="5" customHeight="1" x14ac:dyDescent="0.25">
      <c r="A89" s="16"/>
      <c r="B89" s="46"/>
      <c r="C89" s="46"/>
      <c r="D89" s="46"/>
      <c r="E89" s="46"/>
      <c r="F89" s="46"/>
      <c r="G89" s="46"/>
      <c r="H89" s="46"/>
      <c r="I89" s="1"/>
      <c r="J89" s="1"/>
      <c r="K89" s="1"/>
      <c r="L89" s="1"/>
      <c r="M89" s="1"/>
      <c r="N89" s="1"/>
      <c r="O89" s="1"/>
      <c r="P89" s="1"/>
      <c r="Q89" s="1"/>
      <c r="R89" s="1"/>
      <c r="S89" s="1"/>
      <c r="T89" s="1"/>
      <c r="U89" s="1"/>
      <c r="V89" s="1"/>
      <c r="W89" s="1"/>
      <c r="X89" s="1"/>
      <c r="Y89" s="1"/>
    </row>
    <row r="90" spans="1:25" s="28" customFormat="1" ht="17" customHeight="1" x14ac:dyDescent="0.25">
      <c r="A90" s="16"/>
      <c r="B90" s="109" t="s">
        <v>98</v>
      </c>
      <c r="C90" s="29"/>
      <c r="D90" s="29"/>
      <c r="E90" s="29"/>
      <c r="F90" s="29"/>
      <c r="G90" s="29"/>
      <c r="H90" s="29"/>
      <c r="I90" s="29"/>
      <c r="J90" s="29"/>
      <c r="K90" s="29"/>
      <c r="L90" s="29"/>
      <c r="M90" s="29"/>
      <c r="N90" s="29"/>
      <c r="O90" s="29"/>
      <c r="P90" s="29"/>
      <c r="Q90" s="29"/>
      <c r="R90" s="29"/>
      <c r="S90" s="29"/>
      <c r="T90" s="29"/>
      <c r="U90" s="29"/>
      <c r="V90" s="29"/>
      <c r="W90" s="29"/>
      <c r="X90" s="29"/>
      <c r="Y90" s="29"/>
    </row>
    <row r="91" spans="1:25" ht="21" customHeight="1" x14ac:dyDescent="0.3">
      <c r="A91" s="16"/>
      <c r="B91" s="46" t="s">
        <v>71</v>
      </c>
      <c r="C91" s="46"/>
      <c r="D91" s="46"/>
      <c r="E91" s="46"/>
      <c r="F91" s="46"/>
      <c r="G91" s="46"/>
      <c r="H91" s="46"/>
      <c r="I91" s="1"/>
      <c r="J91" s="1"/>
      <c r="K91" s="1"/>
      <c r="L91" s="1"/>
      <c r="M91" s="1"/>
      <c r="N91" s="1"/>
      <c r="O91" s="1"/>
      <c r="P91" s="1"/>
      <c r="Q91" s="1"/>
      <c r="R91" s="1"/>
      <c r="S91" s="1"/>
      <c r="T91" s="1"/>
      <c r="U91" s="1"/>
      <c r="V91" s="1"/>
      <c r="W91" s="1"/>
      <c r="X91" s="1"/>
      <c r="Y91" s="1"/>
    </row>
    <row r="92" spans="1:25" ht="17.25" customHeight="1" x14ac:dyDescent="0.3">
      <c r="A92" s="16"/>
      <c r="B92" s="46" t="s">
        <v>72</v>
      </c>
      <c r="C92" s="46"/>
      <c r="D92" s="46"/>
      <c r="E92" s="46"/>
      <c r="F92" s="46"/>
      <c r="G92" s="46"/>
      <c r="H92" s="46"/>
      <c r="I92" s="1"/>
      <c r="J92" s="1"/>
      <c r="K92" s="1"/>
      <c r="L92" s="1"/>
      <c r="M92" s="1"/>
      <c r="N92" s="1"/>
      <c r="O92" s="1"/>
      <c r="P92" s="1"/>
      <c r="Q92" s="1"/>
      <c r="R92" s="1"/>
      <c r="S92" s="1"/>
      <c r="T92" s="1"/>
      <c r="U92" s="1"/>
      <c r="V92" s="1"/>
      <c r="W92" s="1"/>
      <c r="X92" s="1"/>
      <c r="Y92" s="1"/>
    </row>
    <row r="93" spans="1:25" ht="17.25" customHeight="1" x14ac:dyDescent="0.3">
      <c r="A93" s="16"/>
      <c r="B93" s="46" t="s">
        <v>73</v>
      </c>
      <c r="C93" s="46"/>
      <c r="D93" s="46"/>
      <c r="E93" s="46"/>
      <c r="F93" s="46"/>
      <c r="G93" s="46"/>
      <c r="H93" s="46"/>
      <c r="I93" s="1"/>
      <c r="J93" s="1"/>
      <c r="K93" s="1"/>
      <c r="L93" s="1"/>
      <c r="M93" s="1"/>
      <c r="N93" s="1"/>
      <c r="O93" s="1"/>
      <c r="P93" s="1"/>
      <c r="Q93" s="1"/>
      <c r="R93" s="1"/>
      <c r="S93" s="1"/>
      <c r="T93" s="1"/>
      <c r="U93" s="1"/>
      <c r="V93" s="1"/>
      <c r="W93" s="1"/>
      <c r="X93" s="1"/>
      <c r="Y93" s="1"/>
    </row>
    <row r="94" spans="1:25" ht="17.25" customHeight="1" x14ac:dyDescent="0.3">
      <c r="A94" s="16"/>
      <c r="B94" s="46" t="s">
        <v>74</v>
      </c>
      <c r="C94" s="46"/>
      <c r="D94" s="46"/>
      <c r="E94" s="46"/>
      <c r="F94" s="46"/>
      <c r="G94" s="46"/>
      <c r="H94" s="46"/>
      <c r="I94" s="1"/>
      <c r="J94" s="1"/>
      <c r="K94" s="1"/>
      <c r="L94" s="1"/>
      <c r="M94" s="1"/>
      <c r="N94" s="1"/>
      <c r="O94" s="1"/>
      <c r="P94" s="1"/>
      <c r="Q94" s="1"/>
      <c r="R94" s="1"/>
      <c r="S94" s="1"/>
      <c r="T94" s="1"/>
      <c r="U94" s="1"/>
      <c r="V94" s="1"/>
      <c r="W94" s="1"/>
      <c r="X94" s="1"/>
      <c r="Y94" s="1"/>
    </row>
    <row r="95" spans="1:25" ht="15.75" customHeight="1" x14ac:dyDescent="0.3">
      <c r="A95" s="16"/>
      <c r="B95" s="107" t="s">
        <v>94</v>
      </c>
      <c r="C95" s="107"/>
      <c r="D95" s="107"/>
      <c r="E95" s="107"/>
      <c r="F95" s="107"/>
      <c r="G95" s="107"/>
      <c r="H95" s="107"/>
      <c r="I95" s="1"/>
      <c r="J95" s="1"/>
      <c r="K95" s="1"/>
      <c r="L95" s="1"/>
      <c r="M95" s="1"/>
      <c r="N95" s="1"/>
      <c r="O95" s="1"/>
      <c r="P95" s="1"/>
      <c r="Q95" s="1"/>
      <c r="R95" s="1"/>
      <c r="S95" s="1"/>
      <c r="T95" s="1"/>
      <c r="U95" s="1"/>
      <c r="V95" s="1"/>
      <c r="W95" s="1"/>
      <c r="X95" s="1"/>
      <c r="Y95" s="1"/>
    </row>
    <row r="96" spans="1:25" ht="17.25" customHeight="1" x14ac:dyDescent="0.25">
      <c r="A96" s="16"/>
      <c r="I96" s="1"/>
      <c r="J96" s="1"/>
      <c r="K96" s="1"/>
      <c r="L96" s="1"/>
      <c r="M96" s="1"/>
      <c r="N96" s="1"/>
      <c r="O96" s="1"/>
      <c r="P96" s="1"/>
      <c r="Q96" s="1"/>
      <c r="R96" s="1"/>
      <c r="S96" s="1"/>
      <c r="T96" s="1"/>
      <c r="U96" s="1"/>
      <c r="V96" s="1"/>
      <c r="W96" s="1"/>
      <c r="X96" s="1"/>
      <c r="Y96" s="1"/>
    </row>
    <row r="97" spans="1:25" ht="17.25" customHeight="1" x14ac:dyDescent="0.25">
      <c r="A97" s="16"/>
      <c r="I97" s="1"/>
      <c r="J97" s="1"/>
      <c r="K97" s="1"/>
      <c r="L97" s="1"/>
      <c r="M97" s="1"/>
      <c r="N97" s="1"/>
      <c r="O97" s="1"/>
      <c r="P97" s="1"/>
      <c r="Q97" s="1"/>
      <c r="R97" s="1"/>
      <c r="S97" s="1"/>
      <c r="T97" s="1"/>
      <c r="U97" s="1"/>
      <c r="V97" s="1"/>
      <c r="W97" s="1"/>
      <c r="X97" s="1"/>
      <c r="Y97" s="1"/>
    </row>
    <row r="98" spans="1:25" ht="17.25" customHeight="1" x14ac:dyDescent="0.25">
      <c r="A98" s="16"/>
      <c r="I98" s="1"/>
      <c r="J98" s="1"/>
      <c r="K98" s="1"/>
      <c r="L98" s="1"/>
      <c r="M98" s="1"/>
      <c r="N98" s="1"/>
      <c r="O98" s="1"/>
      <c r="P98" s="1"/>
      <c r="Q98" s="1"/>
      <c r="R98" s="1"/>
      <c r="S98" s="1"/>
      <c r="T98" s="1"/>
      <c r="U98" s="1"/>
      <c r="V98" s="1"/>
      <c r="W98" s="1"/>
      <c r="X98" s="1"/>
      <c r="Y98" s="1"/>
    </row>
    <row r="99" spans="1:25" ht="15.75" customHeight="1" x14ac:dyDescent="0.25">
      <c r="A99" s="16"/>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5">
      <c r="A100" s="16"/>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5">
      <c r="A101" s="16"/>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5">
      <c r="A102" s="16"/>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5">
      <c r="A103" s="16"/>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5">
      <c r="A104" s="16"/>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5">
      <c r="A105" s="16"/>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5">
      <c r="A106" s="16"/>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5">
      <c r="A107" s="16"/>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5">
      <c r="A108" s="16"/>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5">
      <c r="A109" s="16"/>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5">
      <c r="A110" s="16"/>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5">
      <c r="A111" s="16"/>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5">
      <c r="A112" s="16"/>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5">
      <c r="A113" s="16"/>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5">
      <c r="A114" s="16"/>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5">
      <c r="A115" s="16"/>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5">
      <c r="A116" s="16"/>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5">
      <c r="A117" s="16"/>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5">
      <c r="A118" s="16"/>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5">
      <c r="A119" s="16"/>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5">
      <c r="A120" s="16"/>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5">
      <c r="A121" s="16"/>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5">
      <c r="A122" s="16"/>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5">
      <c r="A123" s="16"/>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5">
      <c r="A124" s="16"/>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5">
      <c r="A125" s="16"/>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5">
      <c r="A126" s="16"/>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5">
      <c r="A127" s="16"/>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5">
      <c r="A128" s="16"/>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5">
      <c r="A129" s="16"/>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5">
      <c r="A130" s="16"/>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5">
      <c r="A131" s="16"/>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5">
      <c r="A132" s="16"/>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5">
      <c r="A133" s="16"/>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5">
      <c r="A134" s="16"/>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5">
      <c r="A135" s="16"/>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5">
      <c r="A136" s="16"/>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5">
      <c r="A137" s="16"/>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5">
      <c r="A138" s="16"/>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5">
      <c r="A139" s="16"/>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5">
      <c r="A140" s="16"/>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5">
      <c r="A141" s="16"/>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5">
      <c r="A142" s="16"/>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5">
      <c r="A143" s="16"/>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5">
      <c r="A144" s="16"/>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5">
      <c r="A145" s="16"/>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5">
      <c r="A146" s="16"/>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5">
      <c r="A147" s="16"/>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5">
      <c r="A148" s="16"/>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5">
      <c r="A149" s="16"/>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5">
      <c r="A150" s="16"/>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5">
      <c r="A151" s="16"/>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5">
      <c r="A152" s="16"/>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5">
      <c r="A153" s="16"/>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5">
      <c r="A154" s="16"/>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5">
      <c r="A155" s="16"/>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5">
      <c r="A156" s="16"/>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5">
      <c r="A157" s="16"/>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5">
      <c r="A158" s="16"/>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5">
      <c r="A159" s="16"/>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5">
      <c r="A160" s="16"/>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5">
      <c r="A161" s="16"/>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5">
      <c r="A162" s="16"/>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5">
      <c r="A163" s="16"/>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5">
      <c r="A164" s="16"/>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5">
      <c r="A165" s="16"/>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5">
      <c r="A166" s="16"/>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5">
      <c r="A167" s="16"/>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5">
      <c r="A168" s="16"/>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5">
      <c r="A169" s="16"/>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5">
      <c r="A170" s="16"/>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5">
      <c r="A171" s="16"/>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5">
      <c r="A172" s="16"/>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5">
      <c r="A173" s="16"/>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5">
      <c r="A174" s="16"/>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5">
      <c r="A175" s="16"/>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5">
      <c r="A176" s="16"/>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5">
      <c r="A177" s="16"/>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5">
      <c r="A178" s="16"/>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5">
      <c r="A179" s="16"/>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5">
      <c r="A180" s="16"/>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5">
      <c r="A181" s="16"/>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5">
      <c r="A182" s="16"/>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5">
      <c r="A183" s="16"/>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5">
      <c r="A184" s="16"/>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5">
      <c r="A185" s="16"/>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5">
      <c r="A186" s="16"/>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5">
      <c r="A187" s="16"/>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5">
      <c r="A188" s="16"/>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5">
      <c r="A189" s="16"/>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5">
      <c r="A190" s="16"/>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5">
      <c r="A191" s="16"/>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5">
      <c r="A192" s="16"/>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5">
      <c r="A193" s="16"/>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5">
      <c r="A194" s="16"/>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5">
      <c r="A195" s="16"/>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5">
      <c r="A196" s="16"/>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5">
      <c r="A197" s="16"/>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5">
      <c r="A198" s="16"/>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5">
      <c r="A199" s="16"/>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5">
      <c r="A200" s="16"/>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5">
      <c r="A201" s="16"/>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5">
      <c r="A202" s="16"/>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5">
      <c r="A203" s="16"/>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5">
      <c r="A204" s="16"/>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5">
      <c r="A205" s="16"/>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5">
      <c r="A206" s="16"/>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5">
      <c r="A207" s="16"/>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5">
      <c r="A208" s="16"/>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5">
      <c r="A209" s="16"/>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5">
      <c r="A210" s="16"/>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5">
      <c r="A211" s="16"/>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5">
      <c r="A212" s="16"/>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5">
      <c r="A213" s="16"/>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5">
      <c r="A214" s="16"/>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5">
      <c r="A215" s="16"/>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5">
      <c r="A216" s="16"/>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5">
      <c r="A217" s="16"/>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5">
      <c r="A218" s="16"/>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5">
      <c r="A219" s="16"/>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5">
      <c r="A220" s="16"/>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5">
      <c r="A221" s="16"/>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5">
      <c r="A222" s="16"/>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5">
      <c r="A223" s="16"/>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5">
      <c r="A224" s="16"/>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5">
      <c r="A225" s="16"/>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5">
      <c r="A226" s="16"/>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5">
      <c r="A227" s="16"/>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5">
      <c r="A228" s="16"/>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5">
      <c r="A229" s="16"/>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5">
      <c r="A230" s="16"/>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5">
      <c r="A231" s="16"/>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5">
      <c r="A232" s="16"/>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5">
      <c r="A233" s="16"/>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5">
      <c r="A234" s="16"/>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5">
      <c r="A235" s="16"/>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5">
      <c r="A236" s="16"/>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5">
      <c r="A237" s="16"/>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x14ac:dyDescent="0.25">
      <c r="A238" s="16"/>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x14ac:dyDescent="0.25">
      <c r="A239" s="16"/>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5">
      <c r="A240" s="16"/>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5">
      <c r="A241" s="16"/>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5">
      <c r="A242" s="16"/>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x14ac:dyDescent="0.25">
      <c r="A243" s="16"/>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x14ac:dyDescent="0.25">
      <c r="A244" s="16"/>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x14ac:dyDescent="0.25">
      <c r="A245" s="16"/>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x14ac:dyDescent="0.25">
      <c r="A246" s="16"/>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x14ac:dyDescent="0.25">
      <c r="A247" s="16"/>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5">
      <c r="A248" s="16"/>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5">
      <c r="A249" s="16"/>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5">
      <c r="A250" s="16"/>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x14ac:dyDescent="0.25">
      <c r="A251" s="16"/>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x14ac:dyDescent="0.25">
      <c r="A252" s="16"/>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x14ac:dyDescent="0.25">
      <c r="A253" s="16"/>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x14ac:dyDescent="0.25">
      <c r="A254" s="16"/>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x14ac:dyDescent="0.25">
      <c r="A255" s="16"/>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x14ac:dyDescent="0.25">
      <c r="A256" s="16"/>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x14ac:dyDescent="0.25">
      <c r="A257" s="16"/>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x14ac:dyDescent="0.25">
      <c r="A258" s="16"/>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x14ac:dyDescent="0.25">
      <c r="A259" s="16"/>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x14ac:dyDescent="0.25">
      <c r="A260" s="16"/>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x14ac:dyDescent="0.25">
      <c r="A261" s="16"/>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x14ac:dyDescent="0.25">
      <c r="A262" s="16"/>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x14ac:dyDescent="0.25">
      <c r="A263" s="16"/>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x14ac:dyDescent="0.25">
      <c r="A264" s="16"/>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x14ac:dyDescent="0.25">
      <c r="A265" s="16"/>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x14ac:dyDescent="0.25">
      <c r="A266" s="16"/>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x14ac:dyDescent="0.25">
      <c r="A267" s="16"/>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x14ac:dyDescent="0.25">
      <c r="A268" s="16"/>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x14ac:dyDescent="0.25">
      <c r="A269" s="16"/>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x14ac:dyDescent="0.25">
      <c r="A270" s="16"/>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x14ac:dyDescent="0.25">
      <c r="A271" s="16"/>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x14ac:dyDescent="0.25">
      <c r="A272" s="16"/>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x14ac:dyDescent="0.25">
      <c r="A273" s="16"/>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x14ac:dyDescent="0.25">
      <c r="A274" s="16"/>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x14ac:dyDescent="0.25">
      <c r="A275" s="16"/>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x14ac:dyDescent="0.25">
      <c r="A276" s="16"/>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x14ac:dyDescent="0.25">
      <c r="A277" s="16"/>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x14ac:dyDescent="0.25">
      <c r="A278" s="16"/>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25">
      <c r="A279" s="16"/>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x14ac:dyDescent="0.25">
      <c r="A280" s="16"/>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x14ac:dyDescent="0.25">
      <c r="A281" s="16"/>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x14ac:dyDescent="0.25">
      <c r="A282" s="16"/>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x14ac:dyDescent="0.25">
      <c r="A283" s="16"/>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x14ac:dyDescent="0.25">
      <c r="A284" s="16"/>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x14ac:dyDescent="0.25">
      <c r="A285" s="16"/>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x14ac:dyDescent="0.25">
      <c r="A286" s="16"/>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x14ac:dyDescent="0.25">
      <c r="A287" s="16"/>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x14ac:dyDescent="0.25">
      <c r="A288" s="16"/>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x14ac:dyDescent="0.25">
      <c r="A289" s="16"/>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x14ac:dyDescent="0.25">
      <c r="A290" s="16"/>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x14ac:dyDescent="0.25">
      <c r="A291" s="16"/>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x14ac:dyDescent="0.25">
      <c r="A292" s="16"/>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x14ac:dyDescent="0.25">
      <c r="A293" s="16"/>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x14ac:dyDescent="0.25">
      <c r="A294" s="16"/>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x14ac:dyDescent="0.25">
      <c r="A295" s="16"/>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x14ac:dyDescent="0.25">
      <c r="A296" s="16"/>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x14ac:dyDescent="0.25">
      <c r="A297" s="16"/>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x14ac:dyDescent="0.25">
      <c r="A298" s="16"/>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x14ac:dyDescent="0.25">
      <c r="A299" s="16"/>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x14ac:dyDescent="0.25">
      <c r="A300" s="16"/>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x14ac:dyDescent="0.25">
      <c r="A301" s="16"/>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x14ac:dyDescent="0.25">
      <c r="A302" s="16"/>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x14ac:dyDescent="0.25">
      <c r="A303" s="16"/>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x14ac:dyDescent="0.25">
      <c r="A304" s="16"/>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x14ac:dyDescent="0.25">
      <c r="A305" s="16"/>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x14ac:dyDescent="0.25">
      <c r="A306" s="16"/>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x14ac:dyDescent="0.25">
      <c r="A307" s="16"/>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x14ac:dyDescent="0.25">
      <c r="A308" s="16"/>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x14ac:dyDescent="0.25">
      <c r="A309" s="16"/>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x14ac:dyDescent="0.25">
      <c r="A310" s="16"/>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x14ac:dyDescent="0.25">
      <c r="A311" s="16"/>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x14ac:dyDescent="0.25">
      <c r="A312" s="16"/>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x14ac:dyDescent="0.25">
      <c r="A313" s="16"/>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x14ac:dyDescent="0.25">
      <c r="A314" s="16"/>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x14ac:dyDescent="0.25">
      <c r="A315" s="16"/>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x14ac:dyDescent="0.25">
      <c r="A316" s="16"/>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x14ac:dyDescent="0.25">
      <c r="A317" s="16"/>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x14ac:dyDescent="0.25">
      <c r="A318" s="16"/>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x14ac:dyDescent="0.25">
      <c r="A319" s="16"/>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x14ac:dyDescent="0.25">
      <c r="A320" s="16"/>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x14ac:dyDescent="0.25">
      <c r="A321" s="16"/>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x14ac:dyDescent="0.25">
      <c r="A322" s="16"/>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x14ac:dyDescent="0.25">
      <c r="A323" s="16"/>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x14ac:dyDescent="0.25">
      <c r="A324" s="16"/>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x14ac:dyDescent="0.25">
      <c r="A325" s="16"/>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x14ac:dyDescent="0.25">
      <c r="A326" s="16"/>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x14ac:dyDescent="0.25">
      <c r="A327" s="16"/>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x14ac:dyDescent="0.25">
      <c r="A328" s="16"/>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x14ac:dyDescent="0.25">
      <c r="A329" s="16"/>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x14ac:dyDescent="0.25">
      <c r="A330" s="16"/>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x14ac:dyDescent="0.25">
      <c r="A331" s="16"/>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x14ac:dyDescent="0.25">
      <c r="A332" s="16"/>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x14ac:dyDescent="0.25">
      <c r="A333" s="16"/>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x14ac:dyDescent="0.25">
      <c r="A334" s="16"/>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x14ac:dyDescent="0.25">
      <c r="A335" s="16"/>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x14ac:dyDescent="0.25">
      <c r="A336" s="16"/>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x14ac:dyDescent="0.25">
      <c r="A337" s="16"/>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x14ac:dyDescent="0.25">
      <c r="A338" s="16"/>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x14ac:dyDescent="0.25">
      <c r="A339" s="16"/>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x14ac:dyDescent="0.25">
      <c r="A340" s="16"/>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x14ac:dyDescent="0.25">
      <c r="A341" s="16"/>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x14ac:dyDescent="0.25">
      <c r="A342" s="16"/>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x14ac:dyDescent="0.25">
      <c r="A343" s="16"/>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x14ac:dyDescent="0.25">
      <c r="A344" s="16"/>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x14ac:dyDescent="0.25">
      <c r="A345" s="16"/>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x14ac:dyDescent="0.25">
      <c r="A346" s="16"/>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x14ac:dyDescent="0.25">
      <c r="A347" s="16"/>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x14ac:dyDescent="0.25">
      <c r="A348" s="16"/>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x14ac:dyDescent="0.25">
      <c r="A349" s="16"/>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x14ac:dyDescent="0.25">
      <c r="A350" s="16"/>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x14ac:dyDescent="0.25">
      <c r="A351" s="16"/>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x14ac:dyDescent="0.25">
      <c r="A352" s="16"/>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x14ac:dyDescent="0.25">
      <c r="A353" s="16"/>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x14ac:dyDescent="0.25">
      <c r="A354" s="16"/>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x14ac:dyDescent="0.25">
      <c r="A355" s="16"/>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x14ac:dyDescent="0.25">
      <c r="A356" s="16"/>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x14ac:dyDescent="0.25">
      <c r="A357" s="16"/>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x14ac:dyDescent="0.25">
      <c r="A358" s="16"/>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x14ac:dyDescent="0.25">
      <c r="A359" s="16"/>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x14ac:dyDescent="0.25">
      <c r="A360" s="16"/>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x14ac:dyDescent="0.25">
      <c r="A361" s="16"/>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x14ac:dyDescent="0.25">
      <c r="A362" s="16"/>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x14ac:dyDescent="0.25">
      <c r="A363" s="16"/>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x14ac:dyDescent="0.25">
      <c r="A364" s="16"/>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x14ac:dyDescent="0.25">
      <c r="A365" s="16"/>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x14ac:dyDescent="0.25">
      <c r="A366" s="16"/>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x14ac:dyDescent="0.25">
      <c r="A367" s="16"/>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x14ac:dyDescent="0.25">
      <c r="A368" s="16"/>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x14ac:dyDescent="0.25">
      <c r="A369" s="16"/>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x14ac:dyDescent="0.25">
      <c r="A370" s="16"/>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x14ac:dyDescent="0.25">
      <c r="A371" s="16"/>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x14ac:dyDescent="0.25">
      <c r="A372" s="16"/>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x14ac:dyDescent="0.25">
      <c r="A373" s="16"/>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x14ac:dyDescent="0.25">
      <c r="A374" s="16"/>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x14ac:dyDescent="0.25">
      <c r="A375" s="16"/>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x14ac:dyDescent="0.25">
      <c r="A376" s="16"/>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x14ac:dyDescent="0.25">
      <c r="A377" s="16"/>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x14ac:dyDescent="0.25">
      <c r="A378" s="16"/>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x14ac:dyDescent="0.25">
      <c r="A379" s="16"/>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x14ac:dyDescent="0.25">
      <c r="A380" s="16"/>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x14ac:dyDescent="0.25">
      <c r="A381" s="16"/>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x14ac:dyDescent="0.25">
      <c r="A382" s="16"/>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x14ac:dyDescent="0.25">
      <c r="A383" s="16"/>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x14ac:dyDescent="0.25">
      <c r="A384" s="16"/>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x14ac:dyDescent="0.25">
      <c r="A385" s="16"/>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x14ac:dyDescent="0.25">
      <c r="A386" s="16"/>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x14ac:dyDescent="0.25">
      <c r="A387" s="16"/>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x14ac:dyDescent="0.25">
      <c r="A388" s="16"/>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x14ac:dyDescent="0.25">
      <c r="A389" s="16"/>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x14ac:dyDescent="0.25">
      <c r="A390" s="16"/>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x14ac:dyDescent="0.25">
      <c r="A391" s="16"/>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x14ac:dyDescent="0.25">
      <c r="A392" s="16"/>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x14ac:dyDescent="0.25">
      <c r="A393" s="16"/>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x14ac:dyDescent="0.25">
      <c r="A394" s="16"/>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x14ac:dyDescent="0.25">
      <c r="A395" s="16"/>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x14ac:dyDescent="0.25">
      <c r="A396" s="16"/>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x14ac:dyDescent="0.25">
      <c r="A397" s="16"/>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x14ac:dyDescent="0.25">
      <c r="A398" s="16"/>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x14ac:dyDescent="0.25">
      <c r="A399" s="16"/>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x14ac:dyDescent="0.25">
      <c r="A400" s="16"/>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x14ac:dyDescent="0.25">
      <c r="A401" s="16"/>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x14ac:dyDescent="0.25">
      <c r="A402" s="16"/>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x14ac:dyDescent="0.25">
      <c r="A403" s="16"/>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x14ac:dyDescent="0.25">
      <c r="A404" s="16"/>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x14ac:dyDescent="0.25">
      <c r="A405" s="16"/>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x14ac:dyDescent="0.25">
      <c r="A406" s="16"/>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x14ac:dyDescent="0.25">
      <c r="A407" s="16"/>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x14ac:dyDescent="0.25">
      <c r="A408" s="16"/>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x14ac:dyDescent="0.25">
      <c r="A409" s="16"/>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x14ac:dyDescent="0.25">
      <c r="A410" s="16"/>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x14ac:dyDescent="0.25">
      <c r="A411" s="16"/>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x14ac:dyDescent="0.25">
      <c r="A412" s="16"/>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x14ac:dyDescent="0.25">
      <c r="A413" s="16"/>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x14ac:dyDescent="0.25">
      <c r="A414" s="16"/>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x14ac:dyDescent="0.25">
      <c r="A415" s="16"/>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x14ac:dyDescent="0.25">
      <c r="A416" s="16"/>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x14ac:dyDescent="0.25">
      <c r="A417" s="16"/>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x14ac:dyDescent="0.25">
      <c r="A418" s="16"/>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x14ac:dyDescent="0.25">
      <c r="A419" s="16"/>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x14ac:dyDescent="0.25">
      <c r="A420" s="16"/>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x14ac:dyDescent="0.25">
      <c r="A421" s="16"/>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x14ac:dyDescent="0.25">
      <c r="A422" s="16"/>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x14ac:dyDescent="0.25">
      <c r="A423" s="16"/>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x14ac:dyDescent="0.25">
      <c r="A424" s="16"/>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x14ac:dyDescent="0.25">
      <c r="A425" s="16"/>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x14ac:dyDescent="0.25">
      <c r="A426" s="16"/>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x14ac:dyDescent="0.25">
      <c r="A427" s="16"/>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x14ac:dyDescent="0.25">
      <c r="A428" s="16"/>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x14ac:dyDescent="0.25">
      <c r="A429" s="16"/>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x14ac:dyDescent="0.25">
      <c r="A430" s="16"/>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x14ac:dyDescent="0.25">
      <c r="A431" s="16"/>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x14ac:dyDescent="0.25">
      <c r="A432" s="16"/>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x14ac:dyDescent="0.25">
      <c r="A433" s="16"/>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x14ac:dyDescent="0.25">
      <c r="A434" s="16"/>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x14ac:dyDescent="0.25">
      <c r="A435" s="16"/>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x14ac:dyDescent="0.25">
      <c r="A436" s="16"/>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x14ac:dyDescent="0.25">
      <c r="A437" s="16"/>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x14ac:dyDescent="0.25">
      <c r="A438" s="16"/>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x14ac:dyDescent="0.25">
      <c r="A439" s="16"/>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x14ac:dyDescent="0.25">
      <c r="A440" s="16"/>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x14ac:dyDescent="0.25">
      <c r="A441" s="16"/>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x14ac:dyDescent="0.25">
      <c r="A442" s="16"/>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x14ac:dyDescent="0.25">
      <c r="A443" s="16"/>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x14ac:dyDescent="0.25">
      <c r="A444" s="16"/>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x14ac:dyDescent="0.25">
      <c r="A445" s="16"/>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x14ac:dyDescent="0.25">
      <c r="A446" s="16"/>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x14ac:dyDescent="0.25">
      <c r="A447" s="16"/>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x14ac:dyDescent="0.25">
      <c r="A448" s="16"/>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x14ac:dyDescent="0.25">
      <c r="A449" s="16"/>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x14ac:dyDescent="0.25">
      <c r="A450" s="16"/>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x14ac:dyDescent="0.25">
      <c r="A451" s="16"/>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x14ac:dyDescent="0.25">
      <c r="A452" s="16"/>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x14ac:dyDescent="0.25">
      <c r="A453" s="16"/>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x14ac:dyDescent="0.25">
      <c r="A454" s="16"/>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x14ac:dyDescent="0.25">
      <c r="A455" s="16"/>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x14ac:dyDescent="0.25">
      <c r="A456" s="16"/>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x14ac:dyDescent="0.25">
      <c r="A457" s="16"/>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x14ac:dyDescent="0.25">
      <c r="A458" s="16"/>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x14ac:dyDescent="0.25">
      <c r="A459" s="16"/>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x14ac:dyDescent="0.25">
      <c r="A460" s="16"/>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x14ac:dyDescent="0.25">
      <c r="A461" s="16"/>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x14ac:dyDescent="0.25">
      <c r="A462" s="16"/>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x14ac:dyDescent="0.25">
      <c r="A463" s="16"/>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x14ac:dyDescent="0.25">
      <c r="A464" s="16"/>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x14ac:dyDescent="0.25">
      <c r="A465" s="16"/>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x14ac:dyDescent="0.25">
      <c r="A466" s="16"/>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x14ac:dyDescent="0.25">
      <c r="A467" s="16"/>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x14ac:dyDescent="0.25">
      <c r="A468" s="16"/>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x14ac:dyDescent="0.25">
      <c r="A469" s="16"/>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x14ac:dyDescent="0.25">
      <c r="A470" s="16"/>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x14ac:dyDescent="0.25">
      <c r="A471" s="16"/>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x14ac:dyDescent="0.25">
      <c r="A472" s="16"/>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x14ac:dyDescent="0.25">
      <c r="A473" s="16"/>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x14ac:dyDescent="0.25">
      <c r="A474" s="16"/>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x14ac:dyDescent="0.25">
      <c r="A475" s="16"/>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x14ac:dyDescent="0.25">
      <c r="A476" s="16"/>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x14ac:dyDescent="0.25">
      <c r="A477" s="16"/>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x14ac:dyDescent="0.25">
      <c r="A478" s="16"/>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x14ac:dyDescent="0.25">
      <c r="A479" s="16"/>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x14ac:dyDescent="0.25">
      <c r="A480" s="16"/>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x14ac:dyDescent="0.25">
      <c r="A481" s="16"/>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x14ac:dyDescent="0.25">
      <c r="A482" s="16"/>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x14ac:dyDescent="0.25">
      <c r="A483" s="16"/>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x14ac:dyDescent="0.25">
      <c r="A484" s="16"/>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x14ac:dyDescent="0.25">
      <c r="A485" s="16"/>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x14ac:dyDescent="0.25">
      <c r="A486" s="16"/>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x14ac:dyDescent="0.25">
      <c r="A487" s="16"/>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x14ac:dyDescent="0.25">
      <c r="A488" s="16"/>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x14ac:dyDescent="0.25">
      <c r="A489" s="16"/>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x14ac:dyDescent="0.25">
      <c r="A490" s="16"/>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x14ac:dyDescent="0.25">
      <c r="A491" s="16"/>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x14ac:dyDescent="0.25">
      <c r="A492" s="16"/>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x14ac:dyDescent="0.25">
      <c r="A493" s="16"/>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x14ac:dyDescent="0.25">
      <c r="A494" s="16"/>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x14ac:dyDescent="0.25">
      <c r="A495" s="16"/>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x14ac:dyDescent="0.25">
      <c r="A496" s="16"/>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x14ac:dyDescent="0.25">
      <c r="A497" s="16"/>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x14ac:dyDescent="0.25">
      <c r="A498" s="16"/>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x14ac:dyDescent="0.25">
      <c r="A499" s="16"/>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x14ac:dyDescent="0.25">
      <c r="A500" s="16"/>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x14ac:dyDescent="0.25">
      <c r="A501" s="16"/>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x14ac:dyDescent="0.25">
      <c r="A502" s="16"/>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x14ac:dyDescent="0.25">
      <c r="A503" s="16"/>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x14ac:dyDescent="0.25">
      <c r="A504" s="16"/>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x14ac:dyDescent="0.25">
      <c r="A505" s="16"/>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x14ac:dyDescent="0.25">
      <c r="A506" s="16"/>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x14ac:dyDescent="0.25">
      <c r="A507" s="16"/>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x14ac:dyDescent="0.25">
      <c r="A508" s="16"/>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x14ac:dyDescent="0.25">
      <c r="A509" s="16"/>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x14ac:dyDescent="0.25">
      <c r="A510" s="16"/>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x14ac:dyDescent="0.25">
      <c r="A511" s="16"/>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x14ac:dyDescent="0.25">
      <c r="A512" s="16"/>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x14ac:dyDescent="0.25">
      <c r="A513" s="16"/>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x14ac:dyDescent="0.25">
      <c r="A514" s="16"/>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x14ac:dyDescent="0.25">
      <c r="A515" s="16"/>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x14ac:dyDescent="0.25">
      <c r="A516" s="16"/>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x14ac:dyDescent="0.25">
      <c r="A517" s="16"/>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x14ac:dyDescent="0.25">
      <c r="A518" s="16"/>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x14ac:dyDescent="0.25">
      <c r="A519" s="16"/>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x14ac:dyDescent="0.25">
      <c r="A520" s="16"/>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x14ac:dyDescent="0.25">
      <c r="A521" s="16"/>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x14ac:dyDescent="0.25">
      <c r="A522" s="16"/>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x14ac:dyDescent="0.25">
      <c r="A523" s="16"/>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x14ac:dyDescent="0.25">
      <c r="A524" s="16"/>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x14ac:dyDescent="0.25">
      <c r="A525" s="16"/>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x14ac:dyDescent="0.25">
      <c r="A526" s="16"/>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x14ac:dyDescent="0.25">
      <c r="A527" s="16"/>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x14ac:dyDescent="0.25">
      <c r="A528" s="16"/>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x14ac:dyDescent="0.25">
      <c r="A529" s="16"/>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x14ac:dyDescent="0.25">
      <c r="A530" s="16"/>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x14ac:dyDescent="0.25">
      <c r="A531" s="16"/>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x14ac:dyDescent="0.25">
      <c r="A532" s="16"/>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x14ac:dyDescent="0.25">
      <c r="A533" s="16"/>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x14ac:dyDescent="0.25">
      <c r="A534" s="16"/>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x14ac:dyDescent="0.25">
      <c r="A535" s="16"/>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x14ac:dyDescent="0.25">
      <c r="A536" s="16"/>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x14ac:dyDescent="0.25">
      <c r="A537" s="16"/>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x14ac:dyDescent="0.25">
      <c r="A538" s="16"/>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x14ac:dyDescent="0.25">
      <c r="A539" s="16"/>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x14ac:dyDescent="0.25">
      <c r="A540" s="16"/>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x14ac:dyDescent="0.25">
      <c r="A541" s="16"/>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x14ac:dyDescent="0.25">
      <c r="A542" s="16"/>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x14ac:dyDescent="0.25">
      <c r="A543" s="16"/>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x14ac:dyDescent="0.25">
      <c r="A544" s="16"/>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x14ac:dyDescent="0.25">
      <c r="A545" s="16"/>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x14ac:dyDescent="0.25">
      <c r="A546" s="16"/>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x14ac:dyDescent="0.25">
      <c r="A547" s="16"/>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x14ac:dyDescent="0.25">
      <c r="A548" s="16"/>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x14ac:dyDescent="0.25">
      <c r="A549" s="16"/>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x14ac:dyDescent="0.25">
      <c r="A550" s="16"/>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x14ac:dyDescent="0.25">
      <c r="A551" s="16"/>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x14ac:dyDescent="0.25">
      <c r="A552" s="16"/>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x14ac:dyDescent="0.25">
      <c r="A553" s="16"/>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x14ac:dyDescent="0.25">
      <c r="A554" s="16"/>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x14ac:dyDescent="0.25">
      <c r="A555" s="16"/>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x14ac:dyDescent="0.25">
      <c r="A556" s="16"/>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x14ac:dyDescent="0.25">
      <c r="A557" s="16"/>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x14ac:dyDescent="0.25">
      <c r="A558" s="16"/>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x14ac:dyDescent="0.25">
      <c r="A559" s="16"/>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x14ac:dyDescent="0.25">
      <c r="A560" s="16"/>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x14ac:dyDescent="0.25">
      <c r="A561" s="16"/>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x14ac:dyDescent="0.25">
      <c r="A562" s="16"/>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x14ac:dyDescent="0.25">
      <c r="A563" s="16"/>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x14ac:dyDescent="0.25">
      <c r="A564" s="16"/>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x14ac:dyDescent="0.25">
      <c r="A565" s="16"/>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x14ac:dyDescent="0.25">
      <c r="A566" s="16"/>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x14ac:dyDescent="0.25">
      <c r="A567" s="16"/>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x14ac:dyDescent="0.25">
      <c r="A568" s="16"/>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x14ac:dyDescent="0.25">
      <c r="A569" s="16"/>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x14ac:dyDescent="0.25">
      <c r="A570" s="16"/>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x14ac:dyDescent="0.25">
      <c r="A571" s="16"/>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x14ac:dyDescent="0.25">
      <c r="A572" s="16"/>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x14ac:dyDescent="0.25">
      <c r="A573" s="16"/>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x14ac:dyDescent="0.25">
      <c r="A574" s="16"/>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x14ac:dyDescent="0.25">
      <c r="A575" s="16"/>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x14ac:dyDescent="0.25">
      <c r="A576" s="16"/>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x14ac:dyDescent="0.25">
      <c r="A577" s="16"/>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x14ac:dyDescent="0.25">
      <c r="A578" s="16"/>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x14ac:dyDescent="0.25">
      <c r="A579" s="16"/>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x14ac:dyDescent="0.25">
      <c r="A580" s="16"/>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x14ac:dyDescent="0.25">
      <c r="A581" s="16"/>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x14ac:dyDescent="0.25">
      <c r="A582" s="16"/>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x14ac:dyDescent="0.25">
      <c r="A583" s="16"/>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x14ac:dyDescent="0.25">
      <c r="A584" s="16"/>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x14ac:dyDescent="0.25">
      <c r="A585" s="16"/>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x14ac:dyDescent="0.25">
      <c r="A586" s="16"/>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x14ac:dyDescent="0.25">
      <c r="A587" s="16"/>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x14ac:dyDescent="0.25">
      <c r="A588" s="16"/>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x14ac:dyDescent="0.25">
      <c r="A589" s="16"/>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x14ac:dyDescent="0.25">
      <c r="A590" s="16"/>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x14ac:dyDescent="0.25">
      <c r="A591" s="16"/>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x14ac:dyDescent="0.25">
      <c r="A592" s="16"/>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x14ac:dyDescent="0.25">
      <c r="A593" s="16"/>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x14ac:dyDescent="0.25">
      <c r="A594" s="16"/>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x14ac:dyDescent="0.25">
      <c r="A595" s="16"/>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x14ac:dyDescent="0.25">
      <c r="A596" s="16"/>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x14ac:dyDescent="0.25">
      <c r="A597" s="16"/>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x14ac:dyDescent="0.25">
      <c r="A598" s="16"/>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x14ac:dyDescent="0.25">
      <c r="A599" s="16"/>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x14ac:dyDescent="0.25">
      <c r="A600" s="16"/>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x14ac:dyDescent="0.25">
      <c r="A601" s="16"/>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x14ac:dyDescent="0.25">
      <c r="A602" s="16"/>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x14ac:dyDescent="0.25">
      <c r="A603" s="16"/>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x14ac:dyDescent="0.25">
      <c r="A604" s="16"/>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x14ac:dyDescent="0.25">
      <c r="A605" s="16"/>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x14ac:dyDescent="0.25">
      <c r="A606" s="16"/>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x14ac:dyDescent="0.25">
      <c r="A607" s="16"/>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x14ac:dyDescent="0.25">
      <c r="A608" s="16"/>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x14ac:dyDescent="0.25">
      <c r="A609" s="16"/>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x14ac:dyDescent="0.25">
      <c r="A610" s="16"/>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x14ac:dyDescent="0.25">
      <c r="A611" s="16"/>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x14ac:dyDescent="0.25">
      <c r="A612" s="16"/>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x14ac:dyDescent="0.25">
      <c r="A613" s="16"/>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x14ac:dyDescent="0.25">
      <c r="A614" s="16"/>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x14ac:dyDescent="0.25">
      <c r="A615" s="16"/>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x14ac:dyDescent="0.25">
      <c r="A616" s="16"/>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x14ac:dyDescent="0.25">
      <c r="A617" s="16"/>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x14ac:dyDescent="0.25">
      <c r="A618" s="16"/>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x14ac:dyDescent="0.25">
      <c r="A619" s="16"/>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x14ac:dyDescent="0.25">
      <c r="A620" s="16"/>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x14ac:dyDescent="0.25">
      <c r="A621" s="16"/>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x14ac:dyDescent="0.25">
      <c r="A622" s="16"/>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x14ac:dyDescent="0.25">
      <c r="A623" s="16"/>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x14ac:dyDescent="0.25">
      <c r="A624" s="16"/>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x14ac:dyDescent="0.25">
      <c r="A625" s="16"/>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x14ac:dyDescent="0.25">
      <c r="A626" s="16"/>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x14ac:dyDescent="0.25">
      <c r="A627" s="16"/>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x14ac:dyDescent="0.25">
      <c r="A628" s="16"/>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x14ac:dyDescent="0.25">
      <c r="A629" s="16"/>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x14ac:dyDescent="0.25">
      <c r="A630" s="16"/>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x14ac:dyDescent="0.25">
      <c r="A631" s="16"/>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x14ac:dyDescent="0.25">
      <c r="A632" s="16"/>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x14ac:dyDescent="0.25">
      <c r="A633" s="16"/>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x14ac:dyDescent="0.25">
      <c r="A634" s="16"/>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x14ac:dyDescent="0.25">
      <c r="A635" s="16"/>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x14ac:dyDescent="0.25">
      <c r="A636" s="16"/>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x14ac:dyDescent="0.25">
      <c r="A637" s="16"/>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x14ac:dyDescent="0.25">
      <c r="A638" s="16"/>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x14ac:dyDescent="0.25">
      <c r="A639" s="16"/>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x14ac:dyDescent="0.25">
      <c r="A640" s="16"/>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x14ac:dyDescent="0.25">
      <c r="A641" s="16"/>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x14ac:dyDescent="0.25">
      <c r="A642" s="16"/>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x14ac:dyDescent="0.25">
      <c r="A643" s="16"/>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x14ac:dyDescent="0.25">
      <c r="A644" s="16"/>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x14ac:dyDescent="0.25">
      <c r="A645" s="16"/>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x14ac:dyDescent="0.25">
      <c r="A646" s="16"/>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x14ac:dyDescent="0.25">
      <c r="A647" s="16"/>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x14ac:dyDescent="0.25">
      <c r="A648" s="16"/>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x14ac:dyDescent="0.25">
      <c r="A649" s="16"/>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x14ac:dyDescent="0.25">
      <c r="A650" s="16"/>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x14ac:dyDescent="0.25">
      <c r="A651" s="16"/>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x14ac:dyDescent="0.25">
      <c r="A652" s="16"/>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x14ac:dyDescent="0.25">
      <c r="A653" s="16"/>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x14ac:dyDescent="0.25">
      <c r="A654" s="16"/>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x14ac:dyDescent="0.25">
      <c r="A655" s="16"/>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x14ac:dyDescent="0.25">
      <c r="A656" s="16"/>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x14ac:dyDescent="0.25">
      <c r="A657" s="16"/>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x14ac:dyDescent="0.25">
      <c r="A658" s="16"/>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x14ac:dyDescent="0.25">
      <c r="A659" s="16"/>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x14ac:dyDescent="0.25">
      <c r="A660" s="16"/>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x14ac:dyDescent="0.25">
      <c r="A661" s="16"/>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x14ac:dyDescent="0.25">
      <c r="A662" s="16"/>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x14ac:dyDescent="0.25">
      <c r="A663" s="16"/>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x14ac:dyDescent="0.25">
      <c r="A664" s="16"/>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x14ac:dyDescent="0.25">
      <c r="A665" s="16"/>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x14ac:dyDescent="0.25">
      <c r="A666" s="16"/>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x14ac:dyDescent="0.25">
      <c r="A667" s="16"/>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x14ac:dyDescent="0.25">
      <c r="A668" s="16"/>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x14ac:dyDescent="0.25">
      <c r="A669" s="16"/>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x14ac:dyDescent="0.25">
      <c r="A670" s="16"/>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x14ac:dyDescent="0.25">
      <c r="A671" s="16"/>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x14ac:dyDescent="0.25">
      <c r="A672" s="16"/>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x14ac:dyDescent="0.25">
      <c r="A673" s="16"/>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x14ac:dyDescent="0.25">
      <c r="A674" s="16"/>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x14ac:dyDescent="0.25">
      <c r="A675" s="16"/>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x14ac:dyDescent="0.25">
      <c r="A676" s="16"/>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x14ac:dyDescent="0.25">
      <c r="A677" s="16"/>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x14ac:dyDescent="0.25">
      <c r="A678" s="16"/>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x14ac:dyDescent="0.25">
      <c r="A679" s="16"/>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x14ac:dyDescent="0.25">
      <c r="A680" s="16"/>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x14ac:dyDescent="0.25">
      <c r="A681" s="16"/>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x14ac:dyDescent="0.25">
      <c r="A682" s="16"/>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x14ac:dyDescent="0.25">
      <c r="A683" s="16"/>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x14ac:dyDescent="0.25">
      <c r="A684" s="16"/>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x14ac:dyDescent="0.25">
      <c r="A685" s="16"/>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x14ac:dyDescent="0.25">
      <c r="A686" s="16"/>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x14ac:dyDescent="0.25">
      <c r="A687" s="16"/>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x14ac:dyDescent="0.25">
      <c r="A688" s="16"/>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x14ac:dyDescent="0.25">
      <c r="A689" s="16"/>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x14ac:dyDescent="0.25">
      <c r="A690" s="16"/>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x14ac:dyDescent="0.25">
      <c r="A691" s="16"/>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x14ac:dyDescent="0.25">
      <c r="A692" s="16"/>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x14ac:dyDescent="0.25">
      <c r="A693" s="16"/>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x14ac:dyDescent="0.25">
      <c r="A694" s="16"/>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x14ac:dyDescent="0.25">
      <c r="A695" s="16"/>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x14ac:dyDescent="0.25">
      <c r="A696" s="16"/>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x14ac:dyDescent="0.25">
      <c r="A697" s="16"/>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x14ac:dyDescent="0.25">
      <c r="A698" s="16"/>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x14ac:dyDescent="0.25">
      <c r="A699" s="16"/>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x14ac:dyDescent="0.25">
      <c r="A700" s="16"/>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x14ac:dyDescent="0.25">
      <c r="A701" s="16"/>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x14ac:dyDescent="0.25">
      <c r="A702" s="16"/>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x14ac:dyDescent="0.25">
      <c r="A703" s="16"/>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x14ac:dyDescent="0.25">
      <c r="A704" s="16"/>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x14ac:dyDescent="0.25">
      <c r="A705" s="16"/>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x14ac:dyDescent="0.25">
      <c r="A706" s="16"/>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x14ac:dyDescent="0.25">
      <c r="A707" s="16"/>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x14ac:dyDescent="0.25">
      <c r="A708" s="16"/>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x14ac:dyDescent="0.25">
      <c r="A709" s="16"/>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x14ac:dyDescent="0.25">
      <c r="A710" s="16"/>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x14ac:dyDescent="0.25">
      <c r="A711" s="16"/>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x14ac:dyDescent="0.25">
      <c r="A712" s="16"/>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x14ac:dyDescent="0.25">
      <c r="A713" s="16"/>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x14ac:dyDescent="0.25">
      <c r="A714" s="16"/>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x14ac:dyDescent="0.25">
      <c r="A715" s="16"/>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x14ac:dyDescent="0.25">
      <c r="A716" s="16"/>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x14ac:dyDescent="0.25">
      <c r="A717" s="16"/>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x14ac:dyDescent="0.25">
      <c r="A718" s="16"/>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x14ac:dyDescent="0.25">
      <c r="A719" s="16"/>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x14ac:dyDescent="0.25">
      <c r="A720" s="16"/>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x14ac:dyDescent="0.25">
      <c r="A721" s="16"/>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x14ac:dyDescent="0.25">
      <c r="A722" s="16"/>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x14ac:dyDescent="0.25">
      <c r="A723" s="16"/>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x14ac:dyDescent="0.25">
      <c r="A724" s="16"/>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x14ac:dyDescent="0.25">
      <c r="A725" s="16"/>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x14ac:dyDescent="0.25">
      <c r="A726" s="16"/>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x14ac:dyDescent="0.25">
      <c r="A727" s="16"/>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x14ac:dyDescent="0.25">
      <c r="A728" s="16"/>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x14ac:dyDescent="0.25">
      <c r="A729" s="16"/>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x14ac:dyDescent="0.25">
      <c r="A730" s="16"/>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x14ac:dyDescent="0.25">
      <c r="A731" s="16"/>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x14ac:dyDescent="0.25">
      <c r="A732" s="16"/>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x14ac:dyDescent="0.25">
      <c r="A733" s="16"/>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x14ac:dyDescent="0.25">
      <c r="A734" s="16"/>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x14ac:dyDescent="0.25">
      <c r="A735" s="16"/>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x14ac:dyDescent="0.25">
      <c r="A736" s="16"/>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x14ac:dyDescent="0.25">
      <c r="A737" s="16"/>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x14ac:dyDescent="0.25">
      <c r="A738" s="16"/>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x14ac:dyDescent="0.25">
      <c r="A739" s="16"/>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x14ac:dyDescent="0.25">
      <c r="A740" s="16"/>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x14ac:dyDescent="0.25">
      <c r="A741" s="16"/>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x14ac:dyDescent="0.25">
      <c r="A742" s="16"/>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x14ac:dyDescent="0.25">
      <c r="A743" s="16"/>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x14ac:dyDescent="0.25">
      <c r="A744" s="16"/>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x14ac:dyDescent="0.25">
      <c r="A745" s="16"/>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x14ac:dyDescent="0.25">
      <c r="A746" s="16"/>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x14ac:dyDescent="0.25">
      <c r="A747" s="16"/>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x14ac:dyDescent="0.25">
      <c r="A748" s="16"/>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x14ac:dyDescent="0.25">
      <c r="A749" s="16"/>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x14ac:dyDescent="0.25">
      <c r="A750" s="16"/>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x14ac:dyDescent="0.25">
      <c r="A751" s="16"/>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x14ac:dyDescent="0.25">
      <c r="A752" s="16"/>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x14ac:dyDescent="0.25">
      <c r="A753" s="16"/>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x14ac:dyDescent="0.25">
      <c r="A754" s="16"/>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x14ac:dyDescent="0.25">
      <c r="A755" s="16"/>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x14ac:dyDescent="0.25">
      <c r="A756" s="16"/>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x14ac:dyDescent="0.25">
      <c r="A757" s="16"/>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x14ac:dyDescent="0.25">
      <c r="A758" s="16"/>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x14ac:dyDescent="0.25">
      <c r="A759" s="16"/>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x14ac:dyDescent="0.25">
      <c r="A760" s="16"/>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x14ac:dyDescent="0.25">
      <c r="A761" s="16"/>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x14ac:dyDescent="0.25">
      <c r="A762" s="16"/>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x14ac:dyDescent="0.25">
      <c r="A763" s="16"/>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x14ac:dyDescent="0.25">
      <c r="A764" s="16"/>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x14ac:dyDescent="0.25">
      <c r="A765" s="16"/>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x14ac:dyDescent="0.25">
      <c r="A766" s="16"/>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x14ac:dyDescent="0.25">
      <c r="A767" s="16"/>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x14ac:dyDescent="0.25">
      <c r="A768" s="16"/>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x14ac:dyDescent="0.25">
      <c r="A769" s="16"/>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x14ac:dyDescent="0.25">
      <c r="A770" s="16"/>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x14ac:dyDescent="0.25">
      <c r="A771" s="16"/>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x14ac:dyDescent="0.25">
      <c r="A772" s="16"/>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x14ac:dyDescent="0.25">
      <c r="A773" s="16"/>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x14ac:dyDescent="0.25">
      <c r="A774" s="16"/>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x14ac:dyDescent="0.25">
      <c r="A775" s="16"/>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x14ac:dyDescent="0.25">
      <c r="A776" s="16"/>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x14ac:dyDescent="0.25">
      <c r="A777" s="16"/>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x14ac:dyDescent="0.25">
      <c r="A778" s="16"/>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x14ac:dyDescent="0.25">
      <c r="A779" s="16"/>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x14ac:dyDescent="0.25">
      <c r="A780" s="16"/>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x14ac:dyDescent="0.25">
      <c r="A781" s="16"/>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x14ac:dyDescent="0.25">
      <c r="A782" s="16"/>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x14ac:dyDescent="0.25">
      <c r="A783" s="16"/>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x14ac:dyDescent="0.25">
      <c r="A784" s="16"/>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x14ac:dyDescent="0.25">
      <c r="A785" s="16"/>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x14ac:dyDescent="0.25">
      <c r="A786" s="16"/>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x14ac:dyDescent="0.25">
      <c r="A787" s="16"/>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x14ac:dyDescent="0.25">
      <c r="A788" s="16"/>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x14ac:dyDescent="0.25">
      <c r="A789" s="16"/>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x14ac:dyDescent="0.25">
      <c r="A790" s="16"/>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x14ac:dyDescent="0.25">
      <c r="A791" s="16"/>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x14ac:dyDescent="0.25">
      <c r="A792" s="16"/>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x14ac:dyDescent="0.25">
      <c r="A793" s="16"/>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x14ac:dyDescent="0.25">
      <c r="A794" s="16"/>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x14ac:dyDescent="0.25">
      <c r="A795" s="16"/>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x14ac:dyDescent="0.25">
      <c r="A796" s="16"/>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x14ac:dyDescent="0.25">
      <c r="A797" s="16"/>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x14ac:dyDescent="0.25">
      <c r="A798" s="16"/>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x14ac:dyDescent="0.25">
      <c r="A799" s="16"/>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x14ac:dyDescent="0.25">
      <c r="A800" s="16"/>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x14ac:dyDescent="0.25">
      <c r="A801" s="16"/>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x14ac:dyDescent="0.25">
      <c r="A802" s="16"/>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x14ac:dyDescent="0.25">
      <c r="A803" s="16"/>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x14ac:dyDescent="0.25">
      <c r="A804" s="16"/>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x14ac:dyDescent="0.25">
      <c r="A805" s="16"/>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x14ac:dyDescent="0.25">
      <c r="A806" s="16"/>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x14ac:dyDescent="0.25">
      <c r="A807" s="16"/>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x14ac:dyDescent="0.25">
      <c r="A808" s="16"/>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x14ac:dyDescent="0.25">
      <c r="A809" s="16"/>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x14ac:dyDescent="0.25">
      <c r="A810" s="16"/>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x14ac:dyDescent="0.25">
      <c r="A811" s="16"/>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x14ac:dyDescent="0.25">
      <c r="A812" s="16"/>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x14ac:dyDescent="0.25">
      <c r="A813" s="16"/>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x14ac:dyDescent="0.25">
      <c r="A814" s="16"/>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x14ac:dyDescent="0.25">
      <c r="A815" s="16"/>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x14ac:dyDescent="0.25">
      <c r="A816" s="16"/>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x14ac:dyDescent="0.25">
      <c r="A817" s="16"/>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x14ac:dyDescent="0.25">
      <c r="A818" s="16"/>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x14ac:dyDescent="0.25">
      <c r="A819" s="16"/>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x14ac:dyDescent="0.25">
      <c r="A820" s="16"/>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x14ac:dyDescent="0.25">
      <c r="A821" s="16"/>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x14ac:dyDescent="0.25">
      <c r="A822" s="16"/>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x14ac:dyDescent="0.25">
      <c r="A823" s="16"/>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x14ac:dyDescent="0.25">
      <c r="A824" s="16"/>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x14ac:dyDescent="0.25">
      <c r="A825" s="16"/>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x14ac:dyDescent="0.25">
      <c r="A826" s="16"/>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x14ac:dyDescent="0.25">
      <c r="A827" s="16"/>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x14ac:dyDescent="0.25">
      <c r="A828" s="16"/>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x14ac:dyDescent="0.25">
      <c r="A829" s="16"/>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x14ac:dyDescent="0.25">
      <c r="A830" s="16"/>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x14ac:dyDescent="0.25">
      <c r="A831" s="16"/>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x14ac:dyDescent="0.25">
      <c r="A832" s="16"/>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x14ac:dyDescent="0.25">
      <c r="A833" s="16"/>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x14ac:dyDescent="0.25">
      <c r="A834" s="16"/>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x14ac:dyDescent="0.25">
      <c r="A835" s="16"/>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x14ac:dyDescent="0.25">
      <c r="A836" s="16"/>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x14ac:dyDescent="0.25">
      <c r="A837" s="16"/>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x14ac:dyDescent="0.25">
      <c r="A838" s="16"/>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x14ac:dyDescent="0.25">
      <c r="A839" s="16"/>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x14ac:dyDescent="0.25">
      <c r="A840" s="16"/>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x14ac:dyDescent="0.25">
      <c r="A841" s="16"/>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x14ac:dyDescent="0.25">
      <c r="A842" s="16"/>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x14ac:dyDescent="0.25">
      <c r="A843" s="16"/>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x14ac:dyDescent="0.25">
      <c r="A844" s="16"/>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x14ac:dyDescent="0.25">
      <c r="A845" s="16"/>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x14ac:dyDescent="0.25">
      <c r="A846" s="16"/>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x14ac:dyDescent="0.25">
      <c r="A847" s="16"/>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x14ac:dyDescent="0.25">
      <c r="A848" s="16"/>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x14ac:dyDescent="0.25">
      <c r="A849" s="16"/>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x14ac:dyDescent="0.25">
      <c r="A850" s="16"/>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x14ac:dyDescent="0.25">
      <c r="A851" s="16"/>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x14ac:dyDescent="0.25">
      <c r="A852" s="16"/>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x14ac:dyDescent="0.25">
      <c r="A853" s="16"/>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x14ac:dyDescent="0.25">
      <c r="A854" s="16"/>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x14ac:dyDescent="0.25">
      <c r="A855" s="16"/>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x14ac:dyDescent="0.25">
      <c r="A856" s="16"/>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x14ac:dyDescent="0.25">
      <c r="A857" s="16"/>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x14ac:dyDescent="0.25">
      <c r="A858" s="16"/>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x14ac:dyDescent="0.25">
      <c r="A859" s="16"/>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x14ac:dyDescent="0.25">
      <c r="A860" s="16"/>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x14ac:dyDescent="0.25">
      <c r="A861" s="16"/>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x14ac:dyDescent="0.25">
      <c r="A862" s="16"/>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x14ac:dyDescent="0.25">
      <c r="A863" s="16"/>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x14ac:dyDescent="0.25">
      <c r="A864" s="16"/>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x14ac:dyDescent="0.25">
      <c r="A865" s="16"/>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x14ac:dyDescent="0.25">
      <c r="A866" s="16"/>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x14ac:dyDescent="0.25">
      <c r="A867" s="16"/>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x14ac:dyDescent="0.25">
      <c r="A868" s="16"/>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x14ac:dyDescent="0.25">
      <c r="A869" s="16"/>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x14ac:dyDescent="0.25">
      <c r="A870" s="16"/>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x14ac:dyDescent="0.25">
      <c r="A871" s="16"/>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x14ac:dyDescent="0.25">
      <c r="A872" s="16"/>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x14ac:dyDescent="0.25">
      <c r="A873" s="16"/>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x14ac:dyDescent="0.25">
      <c r="A874" s="16"/>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x14ac:dyDescent="0.25">
      <c r="A875" s="16"/>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x14ac:dyDescent="0.25">
      <c r="A876" s="16"/>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x14ac:dyDescent="0.25">
      <c r="A877" s="16"/>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x14ac:dyDescent="0.25">
      <c r="A878" s="16"/>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x14ac:dyDescent="0.25">
      <c r="A879" s="16"/>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x14ac:dyDescent="0.25">
      <c r="A880" s="16"/>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x14ac:dyDescent="0.25">
      <c r="A881" s="16"/>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x14ac:dyDescent="0.25">
      <c r="A882" s="16"/>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x14ac:dyDescent="0.25">
      <c r="A883" s="16"/>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x14ac:dyDescent="0.25">
      <c r="A884" s="16"/>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x14ac:dyDescent="0.25">
      <c r="A885" s="16"/>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x14ac:dyDescent="0.25">
      <c r="A886" s="16"/>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x14ac:dyDescent="0.25">
      <c r="A887" s="16"/>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x14ac:dyDescent="0.25">
      <c r="A888" s="16"/>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x14ac:dyDescent="0.25">
      <c r="A889" s="16"/>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x14ac:dyDescent="0.25">
      <c r="A890" s="16"/>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x14ac:dyDescent="0.25">
      <c r="A891" s="16"/>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x14ac:dyDescent="0.25">
      <c r="A892" s="16"/>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x14ac:dyDescent="0.25">
      <c r="A893" s="16"/>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x14ac:dyDescent="0.25">
      <c r="A894" s="16"/>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x14ac:dyDescent="0.25">
      <c r="A895" s="16"/>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x14ac:dyDescent="0.25">
      <c r="A896" s="16"/>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x14ac:dyDescent="0.25">
      <c r="A897" s="16"/>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x14ac:dyDescent="0.25">
      <c r="A898" s="16"/>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x14ac:dyDescent="0.25">
      <c r="A899" s="16"/>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x14ac:dyDescent="0.25">
      <c r="A900" s="16"/>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x14ac:dyDescent="0.25">
      <c r="A901" s="16"/>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x14ac:dyDescent="0.25">
      <c r="A902" s="16"/>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x14ac:dyDescent="0.25">
      <c r="A903" s="16"/>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x14ac:dyDescent="0.25">
      <c r="A904" s="16"/>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x14ac:dyDescent="0.25">
      <c r="A905" s="16"/>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x14ac:dyDescent="0.25">
      <c r="A906" s="16"/>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x14ac:dyDescent="0.25">
      <c r="A907" s="16"/>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x14ac:dyDescent="0.25">
      <c r="A908" s="16"/>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x14ac:dyDescent="0.25">
      <c r="A909" s="16"/>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x14ac:dyDescent="0.25">
      <c r="A910" s="16"/>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x14ac:dyDescent="0.25">
      <c r="A911" s="16"/>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x14ac:dyDescent="0.25">
      <c r="A912" s="16"/>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x14ac:dyDescent="0.25">
      <c r="A913" s="16"/>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x14ac:dyDescent="0.25">
      <c r="A914" s="16"/>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x14ac:dyDescent="0.25">
      <c r="A915" s="16"/>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x14ac:dyDescent="0.25">
      <c r="A916" s="16"/>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x14ac:dyDescent="0.25">
      <c r="A917" s="16"/>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x14ac:dyDescent="0.25">
      <c r="A918" s="16"/>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x14ac:dyDescent="0.25">
      <c r="A919" s="16"/>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x14ac:dyDescent="0.25">
      <c r="A920" s="16"/>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x14ac:dyDescent="0.25">
      <c r="A921" s="16"/>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x14ac:dyDescent="0.25">
      <c r="A922" s="16"/>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x14ac:dyDescent="0.25">
      <c r="A923" s="16"/>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x14ac:dyDescent="0.25">
      <c r="A924" s="16"/>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x14ac:dyDescent="0.25">
      <c r="A925" s="16"/>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x14ac:dyDescent="0.25">
      <c r="A926" s="16"/>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x14ac:dyDescent="0.25">
      <c r="A927" s="16"/>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x14ac:dyDescent="0.25">
      <c r="A928" s="16"/>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x14ac:dyDescent="0.25">
      <c r="A929" s="16"/>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x14ac:dyDescent="0.25">
      <c r="A930" s="16"/>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x14ac:dyDescent="0.25">
      <c r="A931" s="16"/>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x14ac:dyDescent="0.25">
      <c r="A932" s="16"/>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x14ac:dyDescent="0.25">
      <c r="A933" s="16"/>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x14ac:dyDescent="0.25">
      <c r="A934" s="16"/>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x14ac:dyDescent="0.25">
      <c r="A935" s="16"/>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x14ac:dyDescent="0.25">
      <c r="A936" s="16"/>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x14ac:dyDescent="0.25">
      <c r="A937" s="16"/>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x14ac:dyDescent="0.25">
      <c r="A938" s="16"/>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x14ac:dyDescent="0.25">
      <c r="A939" s="16"/>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x14ac:dyDescent="0.25">
      <c r="A940" s="16"/>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x14ac:dyDescent="0.25">
      <c r="A941" s="16"/>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x14ac:dyDescent="0.25">
      <c r="A942" s="16"/>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x14ac:dyDescent="0.25">
      <c r="A943" s="16"/>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x14ac:dyDescent="0.25">
      <c r="A944" s="16"/>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x14ac:dyDescent="0.25">
      <c r="A945" s="16"/>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x14ac:dyDescent="0.25">
      <c r="A946" s="16"/>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x14ac:dyDescent="0.25">
      <c r="A947" s="16"/>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x14ac:dyDescent="0.25">
      <c r="A948" s="16"/>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x14ac:dyDescent="0.25">
      <c r="A949" s="16"/>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x14ac:dyDescent="0.25">
      <c r="A950" s="16"/>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x14ac:dyDescent="0.25">
      <c r="A951" s="16"/>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x14ac:dyDescent="0.25">
      <c r="A952" s="16"/>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x14ac:dyDescent="0.25">
      <c r="A953" s="16"/>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x14ac:dyDescent="0.25">
      <c r="A954" s="16"/>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x14ac:dyDescent="0.25">
      <c r="A955" s="16"/>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x14ac:dyDescent="0.25">
      <c r="A956" s="16"/>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x14ac:dyDescent="0.25">
      <c r="A957" s="16"/>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x14ac:dyDescent="0.25">
      <c r="A958" s="16"/>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x14ac:dyDescent="0.25">
      <c r="A959" s="16"/>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x14ac:dyDescent="0.25">
      <c r="A960" s="16"/>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x14ac:dyDescent="0.25">
      <c r="A961" s="16"/>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x14ac:dyDescent="0.25">
      <c r="A962" s="16"/>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x14ac:dyDescent="0.25">
      <c r="A963" s="16"/>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x14ac:dyDescent="0.25">
      <c r="A964" s="16"/>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x14ac:dyDescent="0.25">
      <c r="A965" s="16"/>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x14ac:dyDescent="0.25">
      <c r="A966" s="16"/>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x14ac:dyDescent="0.25">
      <c r="A967" s="16"/>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x14ac:dyDescent="0.25">
      <c r="A968" s="16"/>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x14ac:dyDescent="0.25">
      <c r="A969" s="16"/>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x14ac:dyDescent="0.25">
      <c r="A970" s="16"/>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x14ac:dyDescent="0.25">
      <c r="A971" s="16"/>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x14ac:dyDescent="0.25">
      <c r="A972" s="16"/>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x14ac:dyDescent="0.25">
      <c r="A973" s="16"/>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x14ac:dyDescent="0.25">
      <c r="A974" s="16"/>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x14ac:dyDescent="0.25">
      <c r="A975" s="16"/>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x14ac:dyDescent="0.25">
      <c r="A976" s="16"/>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x14ac:dyDescent="0.25">
      <c r="A977" s="16"/>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x14ac:dyDescent="0.25">
      <c r="A978" s="16"/>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x14ac:dyDescent="0.25">
      <c r="A979" s="16"/>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x14ac:dyDescent="0.25">
      <c r="A980" s="16"/>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x14ac:dyDescent="0.25">
      <c r="A981" s="16"/>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x14ac:dyDescent="0.25">
      <c r="A982" s="16"/>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x14ac:dyDescent="0.25">
      <c r="A983" s="16"/>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x14ac:dyDescent="0.25">
      <c r="A984" s="16"/>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x14ac:dyDescent="0.25">
      <c r="A985" s="16"/>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x14ac:dyDescent="0.25">
      <c r="A986" s="16"/>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x14ac:dyDescent="0.25">
      <c r="A987" s="16"/>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x14ac:dyDescent="0.25">
      <c r="A988" s="16"/>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x14ac:dyDescent="0.25">
      <c r="A989" s="16"/>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x14ac:dyDescent="0.25">
      <c r="A990" s="16"/>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x14ac:dyDescent="0.25">
      <c r="A991" s="16"/>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x14ac:dyDescent="0.25">
      <c r="A992" s="16"/>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x14ac:dyDescent="0.25">
      <c r="A993" s="16"/>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x14ac:dyDescent="0.25">
      <c r="A994" s="16"/>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x14ac:dyDescent="0.25">
      <c r="A995" s="16"/>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x14ac:dyDescent="0.25">
      <c r="A996" s="16"/>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x14ac:dyDescent="0.25">
      <c r="A997" s="16"/>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x14ac:dyDescent="0.25">
      <c r="A998" s="16"/>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x14ac:dyDescent="0.25">
      <c r="A999" s="16"/>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x14ac:dyDescent="0.25">
      <c r="A1000" s="16"/>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customHeight="1" x14ac:dyDescent="0.25">
      <c r="A1001" s="16"/>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5.75" customHeight="1" x14ac:dyDescent="0.25">
      <c r="A1002" s="16"/>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5.75" customHeight="1" x14ac:dyDescent="0.25">
      <c r="A1003" s="16"/>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5.75" customHeight="1" x14ac:dyDescent="0.25">
      <c r="A1004" s="16"/>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5.75" customHeight="1" x14ac:dyDescent="0.25">
      <c r="A1005" s="16"/>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5.75" customHeight="1" x14ac:dyDescent="0.25">
      <c r="A1006" s="16"/>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5.75" customHeight="1" x14ac:dyDescent="0.25">
      <c r="A1007" s="16"/>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ht="15.75" customHeight="1" x14ac:dyDescent="0.25">
      <c r="A1008" s="16"/>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ht="15.75" customHeight="1" x14ac:dyDescent="0.25">
      <c r="A1009" s="16"/>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ht="15.75" customHeight="1" x14ac:dyDescent="0.25">
      <c r="A1010" s="16"/>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ht="15.75" customHeight="1" x14ac:dyDescent="0.25">
      <c r="A1011" s="16"/>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row r="1012" spans="1:25" ht="15.75" customHeight="1" x14ac:dyDescent="0.25">
      <c r="A1012" s="16"/>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row>
    <row r="1013" spans="1:25" ht="15.75" customHeight="1" x14ac:dyDescent="0.25">
      <c r="A1013" s="16"/>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row>
    <row r="1014" spans="1:25" ht="15.75" customHeight="1" x14ac:dyDescent="0.25">
      <c r="A1014" s="16"/>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row>
    <row r="1015" spans="1:25" ht="15.75" customHeight="1" x14ac:dyDescent="0.25">
      <c r="A1015" s="16"/>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row>
    <row r="1016" spans="1:25" ht="15.75" customHeight="1" x14ac:dyDescent="0.25">
      <c r="A1016" s="16"/>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row>
    <row r="1017" spans="1:25" ht="15.75" customHeight="1" x14ac:dyDescent="0.25">
      <c r="A1017" s="16"/>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row>
    <row r="1018" spans="1:25" ht="15.75" customHeight="1" x14ac:dyDescent="0.25">
      <c r="A1018" s="16"/>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row>
    <row r="1019" spans="1:25" ht="15.75" customHeight="1" x14ac:dyDescent="0.25">
      <c r="A1019" s="16"/>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row>
    <row r="1020" spans="1:25" ht="15.75" customHeight="1" x14ac:dyDescent="0.25">
      <c r="A1020" s="16"/>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row>
    <row r="1021" spans="1:25" ht="15.75" customHeight="1" x14ac:dyDescent="0.25">
      <c r="A1021" s="16"/>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row>
    <row r="1022" spans="1:25" ht="12.5" x14ac:dyDescent="0.25">
      <c r="A1022" s="16"/>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row>
    <row r="1023" spans="1:25" ht="12.5" x14ac:dyDescent="0.25">
      <c r="A1023" s="16"/>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row>
    <row r="1024" spans="1:25" ht="12.5" x14ac:dyDescent="0.25">
      <c r="A1024" s="16"/>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row>
    <row r="1025" spans="1:25" ht="12.5" x14ac:dyDescent="0.25">
      <c r="A1025" s="16"/>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row>
    <row r="1026" spans="1:25" ht="12.5" x14ac:dyDescent="0.25">
      <c r="A1026" s="16"/>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row>
    <row r="1027" spans="1:25" ht="12.5" x14ac:dyDescent="0.25">
      <c r="A1027" s="16"/>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row>
    <row r="1028" spans="1:25" ht="12.5" x14ac:dyDescent="0.25">
      <c r="A1028" s="16"/>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row>
    <row r="1029" spans="1:25" ht="12.5" x14ac:dyDescent="0.25">
      <c r="A1029" s="16"/>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row>
    <row r="1030" spans="1:25" ht="12.5" x14ac:dyDescent="0.25">
      <c r="A1030" s="16"/>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row>
    <row r="1031" spans="1:25" ht="12.5" x14ac:dyDescent="0.25">
      <c r="A1031" s="16"/>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row>
    <row r="1032" spans="1:25" ht="12.5" x14ac:dyDescent="0.25">
      <c r="A1032" s="16"/>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row>
    <row r="1033" spans="1:25" ht="12.5" x14ac:dyDescent="0.25">
      <c r="A1033" s="16"/>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row>
    <row r="1034" spans="1:25" ht="12.5" x14ac:dyDescent="0.25">
      <c r="A1034" s="16"/>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row>
  </sheetData>
  <mergeCells count="77">
    <mergeCell ref="D60:E60"/>
    <mergeCell ref="B72:H72"/>
    <mergeCell ref="B73:H73"/>
    <mergeCell ref="B74:H74"/>
    <mergeCell ref="B75:H75"/>
    <mergeCell ref="B76:H76"/>
    <mergeCell ref="B77:H77"/>
    <mergeCell ref="B78:H78"/>
    <mergeCell ref="B79:H79"/>
    <mergeCell ref="B80:H80"/>
    <mergeCell ref="B81:H81"/>
    <mergeCell ref="B82:H82"/>
    <mergeCell ref="B83:H83"/>
    <mergeCell ref="C58:E58"/>
    <mergeCell ref="C49:E49"/>
    <mergeCell ref="C50:E50"/>
    <mergeCell ref="C51:E51"/>
    <mergeCell ref="C52:E52"/>
    <mergeCell ref="C53:E53"/>
    <mergeCell ref="C40:E40"/>
    <mergeCell ref="C41:E41"/>
    <mergeCell ref="C61:E61"/>
    <mergeCell ref="B94:H94"/>
    <mergeCell ref="B62:G62"/>
    <mergeCell ref="B63:G63"/>
    <mergeCell ref="B64:G64"/>
    <mergeCell ref="B65:G65"/>
    <mergeCell ref="B66:H66"/>
    <mergeCell ref="B67:H67"/>
    <mergeCell ref="B68:H68"/>
    <mergeCell ref="B84:H84"/>
    <mergeCell ref="B85:H85"/>
    <mergeCell ref="B95:H95"/>
    <mergeCell ref="B23:H23"/>
    <mergeCell ref="B24:H24"/>
    <mergeCell ref="B25:H25"/>
    <mergeCell ref="B69:H69"/>
    <mergeCell ref="A87:H87"/>
    <mergeCell ref="A88:H88"/>
    <mergeCell ref="B89:H89"/>
    <mergeCell ref="B91:H91"/>
    <mergeCell ref="B92:H92"/>
    <mergeCell ref="B93:H93"/>
    <mergeCell ref="C37:G37"/>
    <mergeCell ref="D71:G71"/>
    <mergeCell ref="B9:H9"/>
    <mergeCell ref="B10:H10"/>
    <mergeCell ref="B12:H12"/>
    <mergeCell ref="B28:H28"/>
    <mergeCell ref="B29:H29"/>
    <mergeCell ref="B30:H30"/>
    <mergeCell ref="B31:H31"/>
    <mergeCell ref="B15:H15"/>
    <mergeCell ref="B16:H16"/>
    <mergeCell ref="B18:H18"/>
    <mergeCell ref="B19:H19"/>
    <mergeCell ref="B20:H20"/>
    <mergeCell ref="B21:H21"/>
    <mergeCell ref="A42:A43"/>
    <mergeCell ref="C43:E43"/>
    <mergeCell ref="A46:A48"/>
    <mergeCell ref="C39:E39"/>
    <mergeCell ref="A49:A50"/>
    <mergeCell ref="A51:A53"/>
    <mergeCell ref="A54:A56"/>
    <mergeCell ref="A57:A59"/>
    <mergeCell ref="C42:E42"/>
    <mergeCell ref="C44:E44"/>
    <mergeCell ref="C45:E45"/>
    <mergeCell ref="C46:E46"/>
    <mergeCell ref="C47:E47"/>
    <mergeCell ref="C48:E48"/>
    <mergeCell ref="C59:E59"/>
    <mergeCell ref="C54:E54"/>
    <mergeCell ref="C55:E55"/>
    <mergeCell ref="C56:E56"/>
    <mergeCell ref="C57:E57"/>
  </mergeCells>
  <conditionalFormatting sqref="B40:C61 F40:H61">
    <cfRule type="expression" dxfId="0" priority="1">
      <formula>ISODD(ROW())</formula>
    </cfRule>
  </conditionalFormatting>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Bon de commande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Vanessa Forgues (YQC)</cp:lastModifiedBy>
  <cp:lastPrinted>2026-07-08T16:16:11Z</cp:lastPrinted>
  <dcterms:created xsi:type="dcterms:W3CDTF">2024-06-14T01:33:26Z</dcterms:created>
  <dcterms:modified xsi:type="dcterms:W3CDTF">2026-07-08T17:04:29Z</dcterms:modified>
</cp:coreProperties>
</file>