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utilisateur/Downloads/"/>
    </mc:Choice>
  </mc:AlternateContent>
  <xr:revisionPtr revIDLastSave="0" documentId="13_ncr:1_{AA6D229D-6C8E-0349-96B3-7015BE6698F7}" xr6:coauthVersionLast="45" xr6:coauthVersionMax="45" xr10:uidLastSave="{00000000-0000-0000-0000-000000000000}"/>
  <bookViews>
    <workbookView xWindow="0" yWindow="460" windowWidth="25600" windowHeight="14580" xr2:uid="{00000000-000D-0000-FFFF-FFFF00000000}"/>
  </bookViews>
  <sheets>
    <sheet name="Bon de command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SwiYFGkn4M7ZwuhHunsYIVY26erW7Q7m2bLHdT3tQ9Q="/>
    </ext>
  </extLst>
</workbook>
</file>

<file path=xl/calcChain.xml><?xml version="1.0" encoding="utf-8"?>
<calcChain xmlns="http://schemas.openxmlformats.org/spreadsheetml/2006/main">
  <c r="H63" i="1" l="1"/>
  <c r="H62" i="1"/>
  <c r="H61" i="1"/>
  <c r="H60" i="1"/>
  <c r="H59" i="1"/>
  <c r="H58" i="1"/>
  <c r="H57" i="1"/>
  <c r="H56" i="1"/>
  <c r="H55" i="1"/>
  <c r="H54" i="1"/>
  <c r="H53" i="1"/>
  <c r="H52" i="1"/>
  <c r="H49" i="1"/>
  <c r="H48" i="1"/>
  <c r="H47" i="1"/>
  <c r="H46" i="1"/>
  <c r="H45" i="1"/>
  <c r="H44" i="1"/>
  <c r="H43" i="1"/>
  <c r="H42" i="1"/>
  <c r="H39" i="1"/>
  <c r="H38" i="1"/>
  <c r="H37" i="1"/>
  <c r="H36" i="1"/>
  <c r="H35" i="1"/>
  <c r="H34" i="1"/>
  <c r="H33" i="1"/>
  <c r="H32" i="1"/>
  <c r="H64" i="1" s="1"/>
  <c r="G69" i="1" l="1"/>
  <c r="H67" i="1"/>
  <c r="H66" i="1"/>
</calcChain>
</file>

<file path=xl/sharedStrings.xml><?xml version="1.0" encoding="utf-8"?>
<sst xmlns="http://schemas.openxmlformats.org/spreadsheetml/2006/main" count="100" uniqueCount="92">
  <si>
    <t>S.E.N.C.</t>
  </si>
  <si>
    <t>510-6830 avenue du Parc</t>
  </si>
  <si>
    <t>Montréal, Qc</t>
  </si>
  <si>
    <t>H3N 1W7</t>
  </si>
  <si>
    <t>clinique.accessexologie@gmail.com</t>
  </si>
  <si>
    <t>Soumission</t>
  </si>
  <si>
    <t>Éducation à la sexualité</t>
  </si>
  <si>
    <t>Date</t>
  </si>
  <si>
    <t>Conditions</t>
  </si>
  <si>
    <t xml:space="preserve">Les ateliers sont dispensés par des sexologues, membre en règle de l'OPSQ. Les ateliers sont basés sur les données probantes et répondent aux exigences du ministère. Plusieurs sexologues peuvent diviser le mandat pour une école, mais nous tenterons de limiter à 2 sexologues par niveau. Des frais de déplacement peuvent être ajoutés si moins de 2 ateliers sont planifiés dans la journée. Advenant une annulation à moins de 48h de préavis, 50% des frais de l'atelier seront demandés. </t>
  </si>
  <si>
    <t>Matériel nécessaire</t>
  </si>
  <si>
    <t>Projecteur et toile ou tableau intelligent</t>
  </si>
  <si>
    <t>Ordinateur portable</t>
  </si>
  <si>
    <t>Hauts-parleurs</t>
  </si>
  <si>
    <t>École</t>
  </si>
  <si>
    <t xml:space="preserve">Contact: </t>
  </si>
  <si>
    <t>Ateliers</t>
  </si>
  <si>
    <t>Description</t>
  </si>
  <si>
    <t>Qté</t>
  </si>
  <si>
    <t>Prix unitaire</t>
  </si>
  <si>
    <t>Prix total</t>
  </si>
  <si>
    <t>1ère année</t>
  </si>
  <si>
    <t>1-A</t>
  </si>
  <si>
    <t>Identité, rôles, stéréotypes sexuels et normes sociales - Diversité des familles</t>
  </si>
  <si>
    <t>1-B</t>
  </si>
  <si>
    <t>Reconnaissance d'une agression sexuelle(Les bons et les mauvais secrets)</t>
  </si>
  <si>
    <t>1-C</t>
  </si>
  <si>
    <t>Globalité de la sexualité</t>
  </si>
  <si>
    <t>2e année</t>
  </si>
  <si>
    <t>2-A</t>
  </si>
  <si>
    <t>Grossesse et naissance</t>
  </si>
  <si>
    <t>2-B</t>
  </si>
  <si>
    <t xml:space="preserve">Croissance et image corporelle </t>
  </si>
  <si>
    <t>2-C</t>
  </si>
  <si>
    <t>Vie affective et amoureuse (Relations interpersonnelles)</t>
  </si>
  <si>
    <t>3e année</t>
  </si>
  <si>
    <t>3-A</t>
  </si>
  <si>
    <t>Stéréotypes sexuels, rôles et normes sociales</t>
  </si>
  <si>
    <t>3-B</t>
  </si>
  <si>
    <t>Agression sexuelle</t>
  </si>
  <si>
    <t>3-C</t>
  </si>
  <si>
    <t>Moi et l'autre (Globalité de la sexualité)</t>
  </si>
  <si>
    <t>4e année</t>
  </si>
  <si>
    <t>4-A</t>
  </si>
  <si>
    <t>Croissance et image corporelle - Pré-puberté</t>
  </si>
  <si>
    <t>4-B</t>
  </si>
  <si>
    <t>Vie affective et vie amoureuse</t>
  </si>
  <si>
    <t>4-C</t>
  </si>
  <si>
    <t>Établissement de rapports égalitaires</t>
  </si>
  <si>
    <t>5e année</t>
  </si>
  <si>
    <t>5-A</t>
  </si>
  <si>
    <t>Changements pubertaires</t>
  </si>
  <si>
    <t>5-B</t>
  </si>
  <si>
    <t>Consentement et agression sexuelle</t>
  </si>
  <si>
    <t>6e année</t>
  </si>
  <si>
    <t>6-A</t>
  </si>
  <si>
    <t xml:space="preserve">Changements pubertaires </t>
  </si>
  <si>
    <t>6-B</t>
  </si>
  <si>
    <t>Éveil amoureux et consentement</t>
  </si>
  <si>
    <t>6-C</t>
  </si>
  <si>
    <t>Sexisme, homophobie et transphobie</t>
  </si>
  <si>
    <t>6-D</t>
  </si>
  <si>
    <t>Moi, l'autre et la société (Globalité de la sexualité)</t>
  </si>
  <si>
    <t>Préscolaire A</t>
  </si>
  <si>
    <t>Croissance sexuelle et image corporelle</t>
  </si>
  <si>
    <t>Préscolaire B</t>
  </si>
  <si>
    <t>Préscolaire C</t>
  </si>
  <si>
    <t>Diversité des familles</t>
  </si>
  <si>
    <t>Préscolaire D</t>
  </si>
  <si>
    <t>Consentement et autonomie face à mon corps</t>
  </si>
  <si>
    <t>Conférence</t>
  </si>
  <si>
    <t>Conférence Parents - Éducation à la sexualité</t>
  </si>
  <si>
    <t>Formation du personnel</t>
  </si>
  <si>
    <t>Accueillir un dévoilement d'agression à caractère sexuel (1h30)</t>
  </si>
  <si>
    <t>Obligatoire</t>
  </si>
  <si>
    <t>Frais de gestion, de préparation et de planification</t>
  </si>
  <si>
    <t>Sous-total</t>
  </si>
  <si>
    <t>Frais de déplacement</t>
  </si>
  <si>
    <t>À déterminer</t>
  </si>
  <si>
    <t>TPS  777788704RT0001</t>
  </si>
  <si>
    <t xml:space="preserve">TVQ 1228871032TQ0001
</t>
  </si>
  <si>
    <t>CONFIRMATION DE SOUMISSION</t>
  </si>
  <si>
    <t>Par la présente, je confirme avoir l'autorité nécessaire pour accepter la soumission et les conditions mentionnées ci-haut.</t>
  </si>
  <si>
    <t>Prénom, Nom:</t>
  </si>
  <si>
    <t>_____________________________________</t>
  </si>
  <si>
    <t>Titre:</t>
  </si>
  <si>
    <t>Courriel:</t>
  </si>
  <si>
    <t>Date:</t>
  </si>
  <si>
    <t>Contact pour la facturation</t>
  </si>
  <si>
    <t>Prénom, Nom</t>
  </si>
  <si>
    <t>Courriel</t>
  </si>
  <si>
    <t>Nom de l'école: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</si>
</sst>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0"/>
    <numFmt numFmtId="166" formatCode="#,##0.00\ [$€-1]"/>
  </numFmts>
  <fonts count="28" x14ac:knownFonts="1">
    <font>
      <sz val="10"/>
      <color rgb="FF000000"/>
      <name val="Arial"/>
      <scheme val="minor"/>
    </font>
    <font>
      <sz val="10"/>
      <color rgb="FF666666"/>
      <name val="Roboto"/>
    </font>
    <font>
      <sz val="14"/>
      <color rgb="FF666666"/>
      <name val="Roboto"/>
    </font>
    <font>
      <sz val="10"/>
      <color theme="1"/>
      <name val="Roboto"/>
    </font>
    <font>
      <sz val="14"/>
      <color theme="1"/>
      <name val="Roboto"/>
    </font>
    <font>
      <sz val="20"/>
      <color rgb="FF6D64E8"/>
      <name val="Roboto"/>
    </font>
    <font>
      <sz val="6"/>
      <color rgb="FF434343"/>
      <name val="Century Gothic"/>
    </font>
    <font>
      <sz val="10"/>
      <color rgb="FF6D64E8"/>
      <name val="Roboto"/>
    </font>
    <font>
      <b/>
      <sz val="24"/>
      <color rgb="FF6BA8B2"/>
      <name val="Roboto"/>
    </font>
    <font>
      <sz val="13"/>
      <color rgb="FF666666"/>
      <name val="Roboto"/>
    </font>
    <font>
      <b/>
      <sz val="12"/>
      <color rgb="FF434343"/>
      <name val="Roboto"/>
    </font>
    <font>
      <sz val="13"/>
      <color rgb="FF434343"/>
      <name val="Roboto"/>
    </font>
    <font>
      <sz val="10"/>
      <color theme="1"/>
      <name val="Arial"/>
    </font>
    <font>
      <sz val="10"/>
      <color rgb="FF666666"/>
      <name val="Roboto"/>
    </font>
    <font>
      <sz val="10"/>
      <name val="Arial"/>
    </font>
    <font>
      <sz val="10"/>
      <color rgb="FF999999"/>
      <name val="Roboto"/>
    </font>
    <font>
      <b/>
      <sz val="10"/>
      <color rgb="FF666666"/>
      <name val="Roboto"/>
    </font>
    <font>
      <b/>
      <sz val="12"/>
      <color rgb="FF6B6B6B"/>
      <name val="Roboto"/>
    </font>
    <font>
      <sz val="10"/>
      <color rgb="FF6BA8B2"/>
      <name val="Roboto"/>
    </font>
    <font>
      <b/>
      <sz val="10"/>
      <color rgb="FF000000"/>
      <name val="Roboto"/>
    </font>
    <font>
      <sz val="10"/>
      <color rgb="FF2A3990"/>
      <name val="Roboto"/>
    </font>
    <font>
      <sz val="18"/>
      <color rgb="FF666666"/>
      <name val="Roboto"/>
    </font>
    <font>
      <sz val="18"/>
      <color theme="1"/>
      <name val="Roboto"/>
    </font>
    <font>
      <b/>
      <sz val="20"/>
      <color rgb="FF6BA8B2"/>
      <name val="Roboto"/>
    </font>
    <font>
      <b/>
      <sz val="10"/>
      <color rgb="FF808080"/>
      <name val="Helvetica"/>
    </font>
    <font>
      <sz val="10"/>
      <color rgb="FF000000"/>
      <name val="Arial"/>
    </font>
    <font>
      <u/>
      <sz val="10"/>
      <color rgb="FF000000"/>
      <name val="Arial"/>
    </font>
    <font>
      <sz val="10"/>
      <color theme="1"/>
      <name val="Arial"/>
      <scheme val="minor"/>
    </font>
  </fonts>
  <fills count="4">
    <fill>
      <patternFill patternType="none"/>
    </fill>
    <fill>
      <patternFill patternType="gray125"/>
    </fill>
    <fill>
      <patternFill patternType="solid">
        <fgColor rgb="FF6BA8B2"/>
        <bgColor rgb="FF6BA8B2"/>
      </patternFill>
    </fill>
    <fill>
      <patternFill patternType="solid">
        <fgColor rgb="FFFFFFFF"/>
        <bgColor rgb="FFFFFFFF"/>
      </patternFill>
    </fill>
  </fills>
  <borders count="5">
    <border>
      <left/>
      <right/>
      <top/>
      <bottom/>
      <diagonal/>
    </border>
    <border>
      <left/>
      <right/>
      <top/>
      <bottom/>
      <diagonal/>
    </border>
    <border>
      <left/>
      <right/>
      <top/>
      <bottom/>
      <diagonal/>
    </border>
    <border>
      <left/>
      <right/>
      <top/>
      <bottom style="thin">
        <color rgb="FFB7B7B7"/>
      </bottom>
      <diagonal/>
    </border>
    <border>
      <left/>
      <right/>
      <top style="thin">
        <color rgb="FFB7B7B7"/>
      </top>
      <bottom/>
      <diagonal/>
    </border>
  </borders>
  <cellStyleXfs count="1">
    <xf numFmtId="0" fontId="0" fillId="0" borderId="0"/>
  </cellStyleXfs>
  <cellXfs count="89">
    <xf numFmtId="0" fontId="0" fillId="0" borderId="0" xfId="0" applyFont="1" applyAlignment="1"/>
    <xf numFmtId="0" fontId="1" fillId="2" borderId="1" xfId="0" applyFont="1" applyFill="1" applyBorder="1" applyAlignment="1">
      <alignment horizontal="center" vertical="center"/>
    </xf>
    <xf numFmtId="0" fontId="2" fillId="2" borderId="1" xfId="0" applyFont="1" applyFill="1" applyBorder="1" applyAlignment="1">
      <alignment vertical="center"/>
    </xf>
    <xf numFmtId="164" fontId="1" fillId="2" borderId="1" xfId="0" applyNumberFormat="1" applyFont="1" applyFill="1" applyBorder="1" applyAlignment="1">
      <alignment horizontal="left" vertical="center"/>
    </xf>
    <xf numFmtId="0" fontId="1" fillId="2" borderId="1" xfId="0" applyFont="1" applyFill="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164" fontId="3" fillId="0" borderId="0" xfId="0" applyNumberFormat="1" applyFont="1" applyAlignment="1">
      <alignment horizontal="left" vertical="center"/>
    </xf>
    <xf numFmtId="0" fontId="3" fillId="0" borderId="0" xfId="0" applyFont="1" applyAlignment="1">
      <alignment horizontal="left" vertical="center"/>
    </xf>
    <xf numFmtId="0" fontId="6" fillId="0" borderId="0" xfId="0" applyFont="1"/>
    <xf numFmtId="0" fontId="7" fillId="0" borderId="0" xfId="0" applyFont="1"/>
    <xf numFmtId="0" fontId="1" fillId="0" borderId="0" xfId="0" applyFont="1" applyAlignment="1">
      <alignment vertical="center"/>
    </xf>
    <xf numFmtId="0" fontId="1" fillId="0" borderId="0" xfId="0" applyFont="1"/>
    <xf numFmtId="0" fontId="1" fillId="0" borderId="0" xfId="0" applyFont="1" applyAlignment="1">
      <alignment vertical="top"/>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top" wrapText="1"/>
    </xf>
    <xf numFmtId="0" fontId="1" fillId="0" borderId="0" xfId="0" applyFont="1" applyAlignment="1">
      <alignment horizontal="left" vertical="center" wrapText="1"/>
    </xf>
    <xf numFmtId="0" fontId="12" fillId="0" borderId="0" xfId="0" applyFont="1" applyAlignment="1">
      <alignment vertical="top"/>
    </xf>
    <xf numFmtId="0" fontId="13" fillId="0" borderId="0" xfId="0" applyFont="1"/>
    <xf numFmtId="0" fontId="13" fillId="0" borderId="2" xfId="0" applyFont="1" applyBorder="1" applyAlignment="1"/>
    <xf numFmtId="0" fontId="12" fillId="0" borderId="0" xfId="0" applyFont="1"/>
    <xf numFmtId="0" fontId="12" fillId="0" borderId="0" xfId="0" applyFont="1" applyAlignment="1"/>
    <xf numFmtId="0" fontId="15" fillId="0" borderId="0" xfId="0" applyFont="1" applyAlignment="1">
      <alignment vertical="center"/>
    </xf>
    <xf numFmtId="0" fontId="3" fillId="0" borderId="0" xfId="0" applyFont="1"/>
    <xf numFmtId="0" fontId="16" fillId="0" borderId="0" xfId="0" applyFont="1" applyAlignment="1">
      <alignment vertical="center"/>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right" vertical="center"/>
    </xf>
    <xf numFmtId="0" fontId="1" fillId="0" borderId="0" xfId="0" applyFont="1" applyAlignment="1">
      <alignment vertical="center" wrapText="1"/>
    </xf>
    <xf numFmtId="0" fontId="16" fillId="0" borderId="0" xfId="0" applyFont="1" applyAlignment="1">
      <alignment vertical="center" wrapText="1"/>
    </xf>
    <xf numFmtId="0" fontId="1" fillId="0" borderId="0" xfId="0" applyFont="1" applyAlignment="1">
      <alignment horizontal="right" vertical="center"/>
    </xf>
    <xf numFmtId="165" fontId="1" fillId="0" borderId="0" xfId="0" applyNumberFormat="1" applyFont="1" applyAlignment="1">
      <alignment vertical="center"/>
    </xf>
    <xf numFmtId="0" fontId="1" fillId="3" borderId="1" xfId="0" applyFont="1" applyFill="1" applyBorder="1" applyAlignment="1">
      <alignment horizontal="left" vertical="center"/>
    </xf>
    <xf numFmtId="0" fontId="2" fillId="0" borderId="0" xfId="0" applyFont="1" applyAlignment="1">
      <alignment vertical="center"/>
    </xf>
    <xf numFmtId="166" fontId="16" fillId="0" borderId="0" xfId="0" applyNumberFormat="1" applyFont="1" applyAlignment="1">
      <alignment horizontal="right" vertical="center"/>
    </xf>
    <xf numFmtId="166" fontId="1" fillId="0" borderId="0" xfId="0" applyNumberFormat="1" applyFont="1" applyAlignment="1">
      <alignment vertical="center"/>
    </xf>
    <xf numFmtId="0" fontId="3" fillId="0" borderId="4" xfId="0" applyFont="1" applyBorder="1"/>
    <xf numFmtId="165" fontId="19" fillId="0" borderId="4" xfId="0" applyNumberFormat="1" applyFont="1" applyBorder="1"/>
    <xf numFmtId="165" fontId="18" fillId="0" borderId="0" xfId="0" applyNumberFormat="1" applyFont="1" applyAlignment="1">
      <alignment horizontal="right"/>
    </xf>
    <xf numFmtId="165" fontId="16" fillId="0" borderId="0" xfId="0" applyNumberFormat="1" applyFont="1" applyAlignment="1">
      <alignment horizontal="right"/>
    </xf>
    <xf numFmtId="165" fontId="18" fillId="0" borderId="0" xfId="0" applyNumberFormat="1" applyFont="1" applyAlignment="1">
      <alignment horizontal="right" vertical="center"/>
    </xf>
    <xf numFmtId="165" fontId="16" fillId="0" borderId="0" xfId="0" applyNumberFormat="1" applyFont="1" applyAlignment="1">
      <alignment vertical="center"/>
    </xf>
    <xf numFmtId="165" fontId="16" fillId="0" borderId="0" xfId="0" applyNumberFormat="1" applyFont="1"/>
    <xf numFmtId="0" fontId="21" fillId="0" borderId="0" xfId="0" applyFont="1"/>
    <xf numFmtId="0" fontId="22" fillId="0" borderId="0" xfId="0" applyFont="1"/>
    <xf numFmtId="165" fontId="22" fillId="0" borderId="0" xfId="0" applyNumberFormat="1" applyFont="1" applyAlignment="1">
      <alignment horizontal="right"/>
    </xf>
    <xf numFmtId="0" fontId="25" fillId="0" borderId="0" xfId="0" applyFont="1" applyAlignment="1"/>
    <xf numFmtId="0" fontId="25" fillId="0" borderId="0" xfId="0" applyFont="1" applyAlignment="1"/>
    <xf numFmtId="0" fontId="25" fillId="0" borderId="0" xfId="0" applyFont="1" applyAlignment="1"/>
    <xf numFmtId="0" fontId="27" fillId="0" borderId="0" xfId="0" applyFont="1" applyAlignment="1"/>
    <xf numFmtId="0" fontId="16" fillId="0" borderId="0" xfId="0" applyFont="1" applyAlignment="1">
      <alignment vertical="center" wrapText="1"/>
    </xf>
    <xf numFmtId="0" fontId="0" fillId="0" borderId="0" xfId="0" applyFont="1" applyAlignment="1"/>
    <xf numFmtId="0" fontId="1" fillId="0" borderId="0" xfId="0" applyFont="1" applyAlignment="1">
      <alignment wrapText="1"/>
    </xf>
    <xf numFmtId="0" fontId="1" fillId="0" borderId="0" xfId="0" applyFont="1"/>
    <xf numFmtId="0" fontId="1" fillId="0" borderId="0" xfId="0" applyFont="1" applyAlignment="1">
      <alignment vertical="center"/>
    </xf>
    <xf numFmtId="0" fontId="1" fillId="0" borderId="3" xfId="0" applyFont="1" applyBorder="1"/>
    <xf numFmtId="0" fontId="14" fillId="0" borderId="3" xfId="0" applyFont="1" applyBorder="1"/>
    <xf numFmtId="0" fontId="1"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left" vertical="center" wrapText="1"/>
    </xf>
    <xf numFmtId="0" fontId="25" fillId="0" borderId="0" xfId="0" applyFont="1" applyAlignment="1">
      <alignment horizontal="center" wrapText="1"/>
    </xf>
    <xf numFmtId="0" fontId="26" fillId="0" borderId="0" xfId="0" applyFont="1" applyAlignment="1"/>
    <xf numFmtId="0" fontId="25" fillId="0" borderId="0" xfId="0" applyFont="1" applyAlignment="1"/>
    <xf numFmtId="165" fontId="18" fillId="0" borderId="4" xfId="0" applyNumberFormat="1" applyFont="1" applyBorder="1" applyAlignment="1">
      <alignment horizontal="right"/>
    </xf>
    <xf numFmtId="0" fontId="14" fillId="0" borderId="4" xfId="0" applyFont="1" applyBorder="1"/>
    <xf numFmtId="165" fontId="18" fillId="0" borderId="0" xfId="0" applyNumberFormat="1" applyFont="1" applyAlignment="1">
      <alignment horizontal="right"/>
    </xf>
    <xf numFmtId="165" fontId="18" fillId="0" borderId="0" xfId="0" applyNumberFormat="1" applyFont="1" applyAlignment="1">
      <alignment horizontal="right" vertical="center"/>
    </xf>
    <xf numFmtId="165" fontId="20" fillId="0" borderId="0" xfId="0" applyNumberFormat="1" applyFont="1" applyAlignment="1">
      <alignment horizontal="right"/>
    </xf>
    <xf numFmtId="165" fontId="23" fillId="0" borderId="0" xfId="0" applyNumberFormat="1" applyFont="1" applyAlignment="1">
      <alignment horizontal="right"/>
    </xf>
    <xf numFmtId="0" fontId="24" fillId="0" borderId="0" xfId="0" applyFont="1" applyAlignment="1">
      <alignment horizontal="center"/>
    </xf>
    <xf numFmtId="0" fontId="10" fillId="0" borderId="0" xfId="0" applyFont="1" applyAlignment="1">
      <alignment vertical="center"/>
    </xf>
    <xf numFmtId="0" fontId="5" fillId="0" borderId="0" xfId="0" applyFont="1"/>
    <xf numFmtId="0" fontId="1" fillId="0" borderId="0" xfId="0" applyFont="1" applyAlignment="1">
      <alignment vertical="top"/>
    </xf>
    <xf numFmtId="0" fontId="8" fillId="0" borderId="0" xfId="0" applyFont="1" applyAlignment="1">
      <alignment horizontal="center" wrapText="1"/>
    </xf>
    <xf numFmtId="0" fontId="8" fillId="0" borderId="0" xfId="0" applyFont="1" applyAlignment="1">
      <alignment horizontal="center" vertical="center"/>
    </xf>
    <xf numFmtId="164" fontId="1" fillId="0" borderId="0" xfId="0" applyNumberFormat="1" applyFont="1" applyAlignment="1">
      <alignment horizontal="left" vertical="center"/>
    </xf>
    <xf numFmtId="0" fontId="1" fillId="0" borderId="0" xfId="0" applyFont="1" applyAlignment="1">
      <alignment horizontal="left" vertical="center"/>
    </xf>
    <xf numFmtId="0" fontId="9" fillId="0" borderId="0" xfId="0" applyFont="1" applyAlignment="1">
      <alignment vertical="center"/>
    </xf>
    <xf numFmtId="0" fontId="1" fillId="0" borderId="0" xfId="0" applyFont="1" applyAlignment="1">
      <alignment horizontal="left" vertical="center" wrapText="1"/>
    </xf>
    <xf numFmtId="0" fontId="1" fillId="0" borderId="3" xfId="0" applyFont="1" applyBorder="1" applyAlignment="1">
      <alignment vertical="center"/>
    </xf>
    <xf numFmtId="0" fontId="10" fillId="0" borderId="0" xfId="0" applyFont="1"/>
    <xf numFmtId="0" fontId="13" fillId="0" borderId="0" xfId="0" applyFont="1"/>
    <xf numFmtId="0" fontId="15" fillId="0" borderId="0" xfId="0" applyFont="1" applyAlignment="1">
      <alignment vertical="center"/>
    </xf>
    <xf numFmtId="0" fontId="3" fillId="0" borderId="0" xfId="0" applyFont="1"/>
    <xf numFmtId="0" fontId="16" fillId="0" borderId="0" xfId="0" applyFont="1"/>
  </cellXfs>
  <cellStyles count="1">
    <cellStyle name="Normal" xfId="0" builtinId="0"/>
  </cellStyles>
  <dxfs count="1">
    <dxf>
      <fill>
        <patternFill patternType="solid">
          <fgColor rgb="FFF3F3F3"/>
          <bgColor rgb="FFF3F3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0</xdr:rowOff>
    </xdr:from>
    <xdr:ext cx="3124200" cy="876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005"/>
  <sheetViews>
    <sheetView showGridLines="0" tabSelected="1" workbookViewId="0">
      <selection activeCell="B57" sqref="B57"/>
    </sheetView>
  </sheetViews>
  <sheetFormatPr baseColWidth="10" defaultColWidth="12.6640625" defaultRowHeight="15" customHeight="1" x14ac:dyDescent="0.15"/>
  <cols>
    <col min="1" max="1" width="6.1640625" customWidth="1"/>
    <col min="2" max="2" width="11.1640625" customWidth="1"/>
    <col min="3" max="3" width="8.6640625" customWidth="1"/>
    <col min="4" max="4" width="9.1640625" customWidth="1"/>
    <col min="5" max="5" width="13" customWidth="1"/>
    <col min="6" max="6" width="6.1640625" customWidth="1"/>
    <col min="7" max="7" width="14.5" customWidth="1"/>
    <col min="8" max="8" width="13.1640625" customWidth="1"/>
    <col min="9" max="9" width="6.1640625" customWidth="1"/>
  </cols>
  <sheetData>
    <row r="1" spans="1:9" ht="6" customHeight="1" x14ac:dyDescent="0.15">
      <c r="A1" s="1"/>
      <c r="B1" s="1"/>
      <c r="C1" s="1"/>
      <c r="D1" s="2"/>
      <c r="E1" s="2"/>
      <c r="F1" s="3"/>
      <c r="G1" s="4"/>
      <c r="H1" s="4"/>
      <c r="I1" s="1"/>
    </row>
    <row r="2" spans="1:9" ht="9" customHeight="1" x14ac:dyDescent="0.15">
      <c r="A2" s="5"/>
      <c r="B2" s="6"/>
      <c r="C2" s="6"/>
      <c r="D2" s="7"/>
      <c r="E2" s="7"/>
      <c r="F2" s="8"/>
      <c r="G2" s="9"/>
      <c r="H2" s="9"/>
      <c r="I2" s="5"/>
    </row>
    <row r="3" spans="1:9" ht="84.75" customHeight="1" x14ac:dyDescent="0.3">
      <c r="A3" s="5"/>
      <c r="B3" s="75"/>
      <c r="C3" s="55"/>
      <c r="D3" s="55"/>
      <c r="E3" s="55"/>
      <c r="F3" s="10" t="s">
        <v>0</v>
      </c>
      <c r="G3" s="11"/>
      <c r="H3" s="11"/>
      <c r="I3" s="5"/>
    </row>
    <row r="4" spans="1:9" ht="15" customHeight="1" x14ac:dyDescent="0.2">
      <c r="A4" s="12"/>
      <c r="B4" s="57" t="s">
        <v>1</v>
      </c>
      <c r="C4" s="55"/>
      <c r="D4" s="55"/>
      <c r="E4" s="13"/>
      <c r="F4" s="13"/>
      <c r="G4" s="13"/>
      <c r="H4" s="13"/>
      <c r="I4" s="5"/>
    </row>
    <row r="5" spans="1:9" ht="15" customHeight="1" x14ac:dyDescent="0.2">
      <c r="A5" s="12"/>
      <c r="B5" s="76" t="s">
        <v>2</v>
      </c>
      <c r="C5" s="55"/>
      <c r="D5" s="55"/>
      <c r="E5" s="14"/>
      <c r="F5" s="13"/>
      <c r="G5" s="13"/>
      <c r="H5" s="13"/>
      <c r="I5" s="5"/>
    </row>
    <row r="6" spans="1:9" ht="15" customHeight="1" x14ac:dyDescent="0.15">
      <c r="A6" s="12"/>
      <c r="B6" s="58" t="s">
        <v>3</v>
      </c>
      <c r="C6" s="55"/>
      <c r="D6" s="55"/>
      <c r="E6" s="55"/>
      <c r="F6" s="12"/>
      <c r="G6" s="12"/>
      <c r="H6" s="12"/>
      <c r="I6" s="12"/>
    </row>
    <row r="7" spans="1:9" ht="15" customHeight="1" x14ac:dyDescent="0.2">
      <c r="A7" s="12"/>
      <c r="B7" s="12" t="s">
        <v>4</v>
      </c>
      <c r="C7" s="12"/>
      <c r="D7" s="13"/>
      <c r="E7" s="13"/>
      <c r="F7" s="13"/>
      <c r="G7" s="13"/>
      <c r="H7" s="13"/>
      <c r="I7" s="12"/>
    </row>
    <row r="8" spans="1:9" ht="33" customHeight="1" x14ac:dyDescent="0.35">
      <c r="A8" s="12"/>
      <c r="B8" s="77" t="s">
        <v>5</v>
      </c>
      <c r="C8" s="55"/>
      <c r="D8" s="55"/>
      <c r="E8" s="55"/>
      <c r="F8" s="55"/>
      <c r="G8" s="55"/>
      <c r="H8" s="55"/>
      <c r="I8" s="12"/>
    </row>
    <row r="9" spans="1:9" ht="23" customHeight="1" x14ac:dyDescent="0.15">
      <c r="A9" s="12"/>
      <c r="B9" s="78" t="s">
        <v>6</v>
      </c>
      <c r="C9" s="55"/>
      <c r="D9" s="55"/>
      <c r="E9" s="55"/>
      <c r="F9" s="55"/>
      <c r="G9" s="55"/>
      <c r="H9" s="55"/>
      <c r="I9" s="12"/>
    </row>
    <row r="10" spans="1:9" ht="18" customHeight="1" x14ac:dyDescent="0.15">
      <c r="A10" s="15"/>
      <c r="B10" s="74" t="s">
        <v>7</v>
      </c>
      <c r="C10" s="55"/>
      <c r="D10" s="74"/>
      <c r="E10" s="55"/>
      <c r="F10" s="74"/>
      <c r="G10" s="55"/>
      <c r="H10" s="17"/>
      <c r="I10" s="15"/>
    </row>
    <row r="11" spans="1:9" ht="18" customHeight="1" x14ac:dyDescent="0.15">
      <c r="A11" s="12"/>
      <c r="B11" s="79"/>
      <c r="C11" s="55"/>
      <c r="D11" s="80"/>
      <c r="E11" s="55"/>
      <c r="F11" s="19"/>
      <c r="G11" s="19"/>
      <c r="H11" s="19"/>
      <c r="I11" s="12"/>
    </row>
    <row r="12" spans="1:9" ht="15.75" customHeight="1" x14ac:dyDescent="0.15">
      <c r="A12" s="15"/>
      <c r="B12" s="81"/>
      <c r="C12" s="55"/>
      <c r="D12" s="81"/>
      <c r="E12" s="55"/>
      <c r="F12" s="19"/>
      <c r="G12" s="19"/>
      <c r="H12" s="19"/>
      <c r="I12" s="15"/>
    </row>
    <row r="13" spans="1:9" ht="18" customHeight="1" x14ac:dyDescent="0.15">
      <c r="A13" s="15"/>
      <c r="B13" s="74" t="s">
        <v>8</v>
      </c>
      <c r="C13" s="55"/>
      <c r="D13" s="74"/>
      <c r="E13" s="55"/>
      <c r="F13" s="19"/>
      <c r="G13" s="19"/>
      <c r="H13" s="19"/>
      <c r="I13" s="15"/>
    </row>
    <row r="14" spans="1:9" ht="64.5" customHeight="1" x14ac:dyDescent="0.15">
      <c r="A14" s="12"/>
      <c r="B14" s="82" t="s">
        <v>9</v>
      </c>
      <c r="C14" s="55"/>
      <c r="D14" s="55"/>
      <c r="E14" s="55"/>
      <c r="F14" s="55"/>
      <c r="G14" s="55"/>
      <c r="H14" s="55"/>
      <c r="I14" s="12"/>
    </row>
    <row r="15" spans="1:9" ht="15.75" customHeight="1" x14ac:dyDescent="0.2">
      <c r="A15" s="12"/>
      <c r="B15" s="12"/>
      <c r="C15" s="12"/>
      <c r="D15" s="12"/>
      <c r="E15" s="12"/>
      <c r="F15" s="13"/>
      <c r="G15" s="13"/>
      <c r="H15" s="13"/>
      <c r="I15" s="12"/>
    </row>
    <row r="16" spans="1:9" ht="15.75" customHeight="1" x14ac:dyDescent="0.2">
      <c r="A16" s="12"/>
      <c r="B16" s="84" t="s">
        <v>10</v>
      </c>
      <c r="C16" s="55"/>
      <c r="D16" s="58"/>
      <c r="E16" s="55"/>
      <c r="F16" s="21"/>
      <c r="G16" s="21"/>
      <c r="H16" s="21"/>
      <c r="I16" s="12"/>
    </row>
    <row r="17" spans="1:9" ht="15.75" customHeight="1" x14ac:dyDescent="0.2">
      <c r="A17" s="12"/>
      <c r="B17" s="85" t="s">
        <v>11</v>
      </c>
      <c r="C17" s="55"/>
      <c r="D17" s="55"/>
      <c r="E17" s="55"/>
      <c r="F17" s="55"/>
      <c r="G17" s="55"/>
      <c r="H17" s="55"/>
      <c r="I17" s="12"/>
    </row>
    <row r="18" spans="1:9" ht="15.75" customHeight="1" x14ac:dyDescent="0.2">
      <c r="A18" s="12"/>
      <c r="B18" s="23" t="s">
        <v>12</v>
      </c>
      <c r="C18" s="22"/>
      <c r="D18" s="24"/>
      <c r="E18" s="24"/>
      <c r="F18" s="25"/>
      <c r="G18" s="25"/>
      <c r="H18" s="25"/>
      <c r="I18" s="12"/>
    </row>
    <row r="19" spans="1:9" ht="15.75" customHeight="1" x14ac:dyDescent="0.2">
      <c r="A19" s="12"/>
      <c r="B19" s="85" t="s">
        <v>13</v>
      </c>
      <c r="C19" s="55"/>
      <c r="D19" s="58"/>
      <c r="E19" s="55"/>
      <c r="F19" s="57"/>
      <c r="G19" s="55"/>
      <c r="H19" s="55"/>
      <c r="I19" s="12"/>
    </row>
    <row r="20" spans="1:9" ht="15.75" customHeight="1" x14ac:dyDescent="0.2">
      <c r="A20" s="12"/>
      <c r="B20" s="83"/>
      <c r="C20" s="60"/>
      <c r="D20" s="83"/>
      <c r="E20" s="60"/>
      <c r="F20" s="59"/>
      <c r="G20" s="60"/>
      <c r="H20" s="60"/>
      <c r="I20" s="12"/>
    </row>
    <row r="21" spans="1:9" ht="15.75" customHeight="1" x14ac:dyDescent="0.2">
      <c r="A21" s="12"/>
      <c r="B21" s="86"/>
      <c r="C21" s="55"/>
      <c r="D21" s="26"/>
      <c r="E21" s="26"/>
      <c r="F21" s="87"/>
      <c r="G21" s="55"/>
      <c r="H21" s="55"/>
      <c r="I21" s="12"/>
    </row>
    <row r="22" spans="1:9" ht="18" customHeight="1" x14ac:dyDescent="0.15">
      <c r="A22" s="12"/>
      <c r="B22" s="74" t="s">
        <v>14</v>
      </c>
      <c r="C22" s="55"/>
      <c r="D22" s="16"/>
      <c r="E22" s="16"/>
      <c r="F22" s="74"/>
      <c r="G22" s="55"/>
      <c r="H22" s="55"/>
      <c r="I22" s="12"/>
    </row>
    <row r="23" spans="1:9" ht="18" customHeight="1" x14ac:dyDescent="0.2">
      <c r="A23" s="12"/>
      <c r="B23" s="88" t="s">
        <v>91</v>
      </c>
      <c r="C23" s="55"/>
      <c r="D23" s="28"/>
      <c r="E23" s="28"/>
      <c r="F23" s="62"/>
      <c r="G23" s="55"/>
      <c r="H23" s="55"/>
      <c r="I23" s="12"/>
    </row>
    <row r="24" spans="1:9" ht="20.25" customHeight="1" x14ac:dyDescent="0.2">
      <c r="A24" s="12"/>
      <c r="B24" s="56" t="s">
        <v>15</v>
      </c>
      <c r="C24" s="55"/>
      <c r="D24" s="12"/>
      <c r="E24" s="12"/>
      <c r="F24" s="58"/>
      <c r="G24" s="55"/>
      <c r="H24" s="55"/>
      <c r="I24" s="12"/>
    </row>
    <row r="25" spans="1:9" ht="20.25" customHeight="1" x14ac:dyDescent="0.2">
      <c r="A25" s="12"/>
      <c r="B25" s="57" t="s">
        <v>89</v>
      </c>
      <c r="C25" s="55"/>
      <c r="D25" s="12"/>
      <c r="E25" s="12"/>
      <c r="F25" s="58"/>
      <c r="G25" s="55"/>
      <c r="H25" s="55"/>
      <c r="I25" s="12"/>
    </row>
    <row r="26" spans="1:9" ht="20.25" customHeight="1" x14ac:dyDescent="0.2">
      <c r="A26" s="12"/>
      <c r="B26" s="57" t="s">
        <v>90</v>
      </c>
      <c r="C26" s="55"/>
      <c r="D26" s="12"/>
      <c r="E26" s="12"/>
      <c r="F26" s="58"/>
      <c r="G26" s="55"/>
      <c r="H26" s="55"/>
      <c r="I26" s="12"/>
    </row>
    <row r="27" spans="1:9" ht="1.5" customHeight="1" x14ac:dyDescent="0.15">
      <c r="A27" s="12"/>
      <c r="B27" s="58"/>
      <c r="C27" s="55"/>
      <c r="D27" s="55"/>
      <c r="E27" s="55"/>
      <c r="F27" s="58"/>
      <c r="G27" s="55"/>
      <c r="H27" s="55"/>
      <c r="I27" s="12"/>
    </row>
    <row r="28" spans="1:9" ht="1.5" customHeight="1" x14ac:dyDescent="0.15">
      <c r="A28" s="12"/>
      <c r="B28" s="58"/>
      <c r="C28" s="55"/>
      <c r="D28" s="55"/>
      <c r="E28" s="55"/>
      <c r="F28" s="58"/>
      <c r="G28" s="55"/>
      <c r="H28" s="55"/>
      <c r="I28" s="12"/>
    </row>
    <row r="29" spans="1:9" ht="1.5" customHeight="1" x14ac:dyDescent="0.2">
      <c r="A29" s="13"/>
      <c r="B29" s="59"/>
      <c r="C29" s="60"/>
      <c r="D29" s="60"/>
      <c r="E29" s="60"/>
      <c r="F29" s="59"/>
      <c r="G29" s="60"/>
      <c r="H29" s="60"/>
      <c r="I29" s="13"/>
    </row>
    <row r="30" spans="1:9" ht="15.75" customHeight="1" x14ac:dyDescent="0.2">
      <c r="A30" s="12"/>
      <c r="B30" s="13"/>
      <c r="C30" s="13"/>
      <c r="D30" s="13"/>
      <c r="E30" s="13"/>
      <c r="F30" s="13"/>
      <c r="G30" s="13"/>
      <c r="H30" s="13"/>
      <c r="I30" s="12"/>
    </row>
    <row r="31" spans="1:9" ht="30" customHeight="1" x14ac:dyDescent="0.15">
      <c r="A31" s="12"/>
      <c r="B31" s="29" t="s">
        <v>16</v>
      </c>
      <c r="C31" s="30" t="s">
        <v>17</v>
      </c>
      <c r="D31" s="30"/>
      <c r="E31" s="30"/>
      <c r="F31" s="31" t="s">
        <v>18</v>
      </c>
      <c r="G31" s="31" t="s">
        <v>19</v>
      </c>
      <c r="H31" s="31" t="s">
        <v>20</v>
      </c>
      <c r="I31" s="12"/>
    </row>
    <row r="32" spans="1:9" ht="43.5" customHeight="1" x14ac:dyDescent="0.15">
      <c r="A32" s="61" t="s">
        <v>21</v>
      </c>
      <c r="B32" s="18" t="s">
        <v>22</v>
      </c>
      <c r="C32" s="54" t="s">
        <v>23</v>
      </c>
      <c r="D32" s="55"/>
      <c r="E32" s="55"/>
      <c r="F32" s="34">
        <v>0</v>
      </c>
      <c r="G32" s="35">
        <v>120</v>
      </c>
      <c r="H32" s="35">
        <f t="shared" ref="H32:H34" si="0">PRODUCT(F32,G32)</f>
        <v>0</v>
      </c>
      <c r="I32" s="12"/>
    </row>
    <row r="33" spans="1:9" ht="43.5" customHeight="1" x14ac:dyDescent="0.15">
      <c r="A33" s="55"/>
      <c r="B33" s="18" t="s">
        <v>24</v>
      </c>
      <c r="C33" s="54" t="s">
        <v>25</v>
      </c>
      <c r="D33" s="55"/>
      <c r="E33" s="55"/>
      <c r="F33" s="34">
        <v>0</v>
      </c>
      <c r="G33" s="35">
        <v>120</v>
      </c>
      <c r="H33" s="35">
        <f t="shared" si="0"/>
        <v>0</v>
      </c>
      <c r="I33" s="12"/>
    </row>
    <row r="34" spans="1:9" ht="27" customHeight="1" x14ac:dyDescent="0.15">
      <c r="A34" s="32"/>
      <c r="B34" s="18" t="s">
        <v>26</v>
      </c>
      <c r="C34" s="54" t="s">
        <v>27</v>
      </c>
      <c r="D34" s="55"/>
      <c r="E34" s="55"/>
      <c r="F34" s="34">
        <v>0</v>
      </c>
      <c r="G34" s="35">
        <v>120</v>
      </c>
      <c r="H34" s="35">
        <f t="shared" si="0"/>
        <v>0</v>
      </c>
      <c r="I34" s="12"/>
    </row>
    <row r="35" spans="1:9" ht="27" customHeight="1" x14ac:dyDescent="0.15">
      <c r="A35" s="61" t="s">
        <v>28</v>
      </c>
      <c r="B35" s="18" t="s">
        <v>29</v>
      </c>
      <c r="C35" s="62" t="s">
        <v>30</v>
      </c>
      <c r="D35" s="55"/>
      <c r="E35" s="55"/>
      <c r="F35" s="34">
        <v>0</v>
      </c>
      <c r="G35" s="35">
        <v>120</v>
      </c>
      <c r="H35" s="35">
        <f t="shared" ref="H35:H36" si="1">F35*G35</f>
        <v>0</v>
      </c>
      <c r="I35" s="12"/>
    </row>
    <row r="36" spans="1:9" ht="27" customHeight="1" x14ac:dyDescent="0.15">
      <c r="A36" s="55"/>
      <c r="B36" s="18" t="s">
        <v>31</v>
      </c>
      <c r="C36" s="62" t="s">
        <v>32</v>
      </c>
      <c r="D36" s="55"/>
      <c r="E36" s="55"/>
      <c r="F36" s="34">
        <v>0</v>
      </c>
      <c r="G36" s="35">
        <v>120</v>
      </c>
      <c r="H36" s="35">
        <f t="shared" si="1"/>
        <v>0</v>
      </c>
      <c r="I36" s="12"/>
    </row>
    <row r="37" spans="1:9" ht="27" customHeight="1" x14ac:dyDescent="0.15">
      <c r="A37" s="55"/>
      <c r="B37" s="36" t="s">
        <v>33</v>
      </c>
      <c r="C37" s="54" t="s">
        <v>34</v>
      </c>
      <c r="D37" s="55"/>
      <c r="E37" s="55"/>
      <c r="F37" s="34">
        <v>0</v>
      </c>
      <c r="G37" s="35">
        <v>120</v>
      </c>
      <c r="H37" s="35">
        <f>PRODUCT(F37,G37)</f>
        <v>0</v>
      </c>
      <c r="I37" s="12"/>
    </row>
    <row r="38" spans="1:9" ht="27" customHeight="1" x14ac:dyDescent="0.15">
      <c r="A38" s="61" t="s">
        <v>35</v>
      </c>
      <c r="B38" s="36" t="s">
        <v>36</v>
      </c>
      <c r="C38" s="54" t="s">
        <v>37</v>
      </c>
      <c r="D38" s="55"/>
      <c r="E38" s="55"/>
      <c r="F38" s="34">
        <v>0</v>
      </c>
      <c r="G38" s="35">
        <v>120</v>
      </c>
      <c r="H38" s="35">
        <f t="shared" ref="H38:H39" si="2">F38*G38</f>
        <v>0</v>
      </c>
      <c r="I38" s="12"/>
    </row>
    <row r="39" spans="1:9" ht="27" customHeight="1" x14ac:dyDescent="0.15">
      <c r="A39" s="55"/>
      <c r="B39" s="18" t="s">
        <v>38</v>
      </c>
      <c r="C39" s="28" t="s">
        <v>39</v>
      </c>
      <c r="D39" s="28"/>
      <c r="E39" s="28"/>
      <c r="F39" s="34">
        <v>0</v>
      </c>
      <c r="G39" s="35">
        <v>120</v>
      </c>
      <c r="H39" s="35">
        <f t="shared" si="2"/>
        <v>0</v>
      </c>
      <c r="I39" s="12"/>
    </row>
    <row r="40" spans="1:9" ht="27" customHeight="1" x14ac:dyDescent="0.15">
      <c r="A40" s="55"/>
      <c r="B40" s="18" t="s">
        <v>40</v>
      </c>
      <c r="C40" s="54" t="s">
        <v>41</v>
      </c>
      <c r="D40" s="55"/>
      <c r="E40" s="55"/>
      <c r="F40" s="34"/>
      <c r="G40" s="35">
        <v>120</v>
      </c>
      <c r="H40" s="35"/>
      <c r="I40" s="12"/>
    </row>
    <row r="41" spans="1:9" ht="12" customHeight="1" x14ac:dyDescent="0.15">
      <c r="A41" s="32"/>
      <c r="B41" s="18"/>
      <c r="C41" s="33"/>
      <c r="D41" s="33"/>
      <c r="E41" s="33"/>
      <c r="F41" s="34"/>
      <c r="G41" s="35"/>
      <c r="H41" s="35"/>
      <c r="I41" s="12"/>
    </row>
    <row r="42" spans="1:9" ht="27" customHeight="1" x14ac:dyDescent="0.15">
      <c r="A42" s="61" t="s">
        <v>42</v>
      </c>
      <c r="B42" s="18" t="s">
        <v>43</v>
      </c>
      <c r="C42" s="54" t="s">
        <v>44</v>
      </c>
      <c r="D42" s="55"/>
      <c r="E42" s="55"/>
      <c r="F42" s="34">
        <v>0</v>
      </c>
      <c r="G42" s="35">
        <v>120</v>
      </c>
      <c r="H42" s="35">
        <f t="shared" ref="H42:H49" si="3">F42*G42</f>
        <v>0</v>
      </c>
      <c r="I42" s="12"/>
    </row>
    <row r="43" spans="1:9" ht="27" customHeight="1" x14ac:dyDescent="0.15">
      <c r="A43" s="55"/>
      <c r="B43" s="18" t="s">
        <v>45</v>
      </c>
      <c r="C43" s="62" t="s">
        <v>46</v>
      </c>
      <c r="D43" s="55"/>
      <c r="E43" s="55"/>
      <c r="F43" s="34">
        <v>0</v>
      </c>
      <c r="G43" s="35">
        <v>120</v>
      </c>
      <c r="H43" s="35">
        <f t="shared" si="3"/>
        <v>0</v>
      </c>
      <c r="I43" s="12"/>
    </row>
    <row r="44" spans="1:9" ht="27" customHeight="1" x14ac:dyDescent="0.15">
      <c r="A44" s="55"/>
      <c r="B44" s="18" t="s">
        <v>47</v>
      </c>
      <c r="C44" s="62" t="s">
        <v>48</v>
      </c>
      <c r="D44" s="55"/>
      <c r="E44" s="55"/>
      <c r="F44" s="34">
        <v>0</v>
      </c>
      <c r="G44" s="35">
        <v>120</v>
      </c>
      <c r="H44" s="35">
        <f t="shared" si="3"/>
        <v>0</v>
      </c>
      <c r="I44" s="12"/>
    </row>
    <row r="45" spans="1:9" ht="27" customHeight="1" x14ac:dyDescent="0.15">
      <c r="A45" s="61" t="s">
        <v>49</v>
      </c>
      <c r="B45" s="18" t="s">
        <v>50</v>
      </c>
      <c r="C45" s="28" t="s">
        <v>51</v>
      </c>
      <c r="D45" s="28"/>
      <c r="E45" s="28"/>
      <c r="F45" s="34">
        <v>0</v>
      </c>
      <c r="G45" s="35">
        <v>120</v>
      </c>
      <c r="H45" s="35">
        <f t="shared" si="3"/>
        <v>0</v>
      </c>
      <c r="I45" s="12"/>
    </row>
    <row r="46" spans="1:9" ht="27" customHeight="1" x14ac:dyDescent="0.15">
      <c r="A46" s="55"/>
      <c r="B46" s="18" t="s">
        <v>52</v>
      </c>
      <c r="C46" s="28" t="s">
        <v>53</v>
      </c>
      <c r="D46" s="28"/>
      <c r="E46" s="28"/>
      <c r="F46" s="34">
        <v>0</v>
      </c>
      <c r="G46" s="35">
        <v>120</v>
      </c>
      <c r="H46" s="35">
        <f t="shared" si="3"/>
        <v>0</v>
      </c>
      <c r="I46" s="12"/>
    </row>
    <row r="47" spans="1:9" ht="27" customHeight="1" x14ac:dyDescent="0.15">
      <c r="A47" s="61" t="s">
        <v>54</v>
      </c>
      <c r="B47" s="18" t="s">
        <v>55</v>
      </c>
      <c r="C47" s="62" t="s">
        <v>56</v>
      </c>
      <c r="D47" s="55"/>
      <c r="E47" s="55"/>
      <c r="F47" s="34">
        <v>0</v>
      </c>
      <c r="G47" s="35">
        <v>120</v>
      </c>
      <c r="H47" s="35">
        <f t="shared" si="3"/>
        <v>0</v>
      </c>
      <c r="I47" s="12"/>
    </row>
    <row r="48" spans="1:9" ht="27" customHeight="1" x14ac:dyDescent="0.15">
      <c r="A48" s="55"/>
      <c r="B48" s="18" t="s">
        <v>57</v>
      </c>
      <c r="C48" s="28" t="s">
        <v>58</v>
      </c>
      <c r="D48" s="28"/>
      <c r="E48" s="28"/>
      <c r="F48" s="34">
        <v>0</v>
      </c>
      <c r="G48" s="35">
        <v>120</v>
      </c>
      <c r="H48" s="35">
        <f t="shared" si="3"/>
        <v>0</v>
      </c>
      <c r="I48" s="12"/>
    </row>
    <row r="49" spans="1:9" ht="27" customHeight="1" x14ac:dyDescent="0.15">
      <c r="A49" s="55"/>
      <c r="B49" s="18" t="s">
        <v>59</v>
      </c>
      <c r="C49" s="28" t="s">
        <v>60</v>
      </c>
      <c r="D49" s="28"/>
      <c r="E49" s="28"/>
      <c r="F49" s="34">
        <v>0</v>
      </c>
      <c r="G49" s="35">
        <v>120</v>
      </c>
      <c r="H49" s="35">
        <f t="shared" si="3"/>
        <v>0</v>
      </c>
      <c r="I49" s="12"/>
    </row>
    <row r="50" spans="1:9" ht="27" customHeight="1" x14ac:dyDescent="0.15">
      <c r="A50" s="55"/>
      <c r="B50" s="18" t="s">
        <v>61</v>
      </c>
      <c r="C50" s="54" t="s">
        <v>62</v>
      </c>
      <c r="D50" s="55"/>
      <c r="E50" s="55"/>
      <c r="F50" s="34"/>
      <c r="G50" s="35">
        <v>120</v>
      </c>
      <c r="H50" s="35"/>
      <c r="I50" s="37"/>
    </row>
    <row r="51" spans="1:9" ht="10.5" customHeight="1" x14ac:dyDescent="0.15">
      <c r="A51" s="37"/>
      <c r="B51" s="18"/>
      <c r="C51" s="28"/>
      <c r="D51" s="28"/>
      <c r="E51" s="28"/>
      <c r="F51" s="34"/>
      <c r="G51" s="35"/>
      <c r="H51" s="35"/>
      <c r="I51" s="37"/>
    </row>
    <row r="52" spans="1:9" ht="27" customHeight="1" x14ac:dyDescent="0.15">
      <c r="A52" s="37"/>
      <c r="B52" s="18" t="s">
        <v>63</v>
      </c>
      <c r="C52" s="28" t="s">
        <v>64</v>
      </c>
      <c r="D52" s="28"/>
      <c r="E52" s="28"/>
      <c r="F52" s="34">
        <v>0</v>
      </c>
      <c r="G52" s="35">
        <v>120</v>
      </c>
      <c r="H52" s="35">
        <f>F52*G52</f>
        <v>0</v>
      </c>
      <c r="I52" s="37"/>
    </row>
    <row r="53" spans="1:9" ht="27" customHeight="1" x14ac:dyDescent="0.15">
      <c r="A53" s="37"/>
      <c r="B53" s="18" t="s">
        <v>65</v>
      </c>
      <c r="C53" s="28" t="s">
        <v>30</v>
      </c>
      <c r="D53" s="28"/>
      <c r="E53" s="28"/>
      <c r="F53" s="34">
        <v>0</v>
      </c>
      <c r="G53" s="35">
        <v>120</v>
      </c>
      <c r="H53" s="35">
        <f>PRODUCT(F53,G53)</f>
        <v>0</v>
      </c>
      <c r="I53" s="37"/>
    </row>
    <row r="54" spans="1:9" ht="27" customHeight="1" x14ac:dyDescent="0.15">
      <c r="A54" s="37"/>
      <c r="B54" s="18" t="s">
        <v>66</v>
      </c>
      <c r="C54" s="28" t="s">
        <v>67</v>
      </c>
      <c r="D54" s="28"/>
      <c r="E54" s="28"/>
      <c r="F54" s="34">
        <v>0</v>
      </c>
      <c r="G54" s="35">
        <v>120</v>
      </c>
      <c r="H54" s="35">
        <f t="shared" ref="H54:H55" si="4">F54*G54</f>
        <v>0</v>
      </c>
      <c r="I54" s="37"/>
    </row>
    <row r="55" spans="1:9" ht="27" customHeight="1" x14ac:dyDescent="0.15">
      <c r="A55" s="37"/>
      <c r="B55" s="18" t="s">
        <v>68</v>
      </c>
      <c r="C55" s="63" t="s">
        <v>69</v>
      </c>
      <c r="D55" s="55"/>
      <c r="E55" s="55"/>
      <c r="F55" s="34">
        <v>0</v>
      </c>
      <c r="G55" s="35">
        <v>120</v>
      </c>
      <c r="H55" s="35">
        <f t="shared" si="4"/>
        <v>0</v>
      </c>
      <c r="I55" s="12"/>
    </row>
    <row r="56" spans="1:9" ht="27" customHeight="1" x14ac:dyDescent="0.15">
      <c r="A56" s="12"/>
      <c r="B56" s="18" t="s">
        <v>70</v>
      </c>
      <c r="C56" s="63" t="s">
        <v>71</v>
      </c>
      <c r="D56" s="55"/>
      <c r="E56" s="55"/>
      <c r="F56" s="34">
        <v>0</v>
      </c>
      <c r="G56" s="35">
        <v>425</v>
      </c>
      <c r="H56" s="35">
        <f t="shared" ref="H56:H57" si="5">PRODUCT(F56,G56)</f>
        <v>0</v>
      </c>
      <c r="I56" s="12"/>
    </row>
    <row r="57" spans="1:9" ht="40.5" customHeight="1" x14ac:dyDescent="0.15">
      <c r="A57" s="12"/>
      <c r="B57" s="20" t="s">
        <v>72</v>
      </c>
      <c r="C57" s="63" t="s">
        <v>73</v>
      </c>
      <c r="D57" s="55"/>
      <c r="E57" s="55"/>
      <c r="F57" s="34">
        <v>0</v>
      </c>
      <c r="G57" s="35">
        <v>425</v>
      </c>
      <c r="H57" s="35">
        <f t="shared" si="5"/>
        <v>0</v>
      </c>
      <c r="I57" s="12"/>
    </row>
    <row r="58" spans="1:9" ht="27" customHeight="1" x14ac:dyDescent="0.15">
      <c r="A58" s="12"/>
      <c r="B58" s="18" t="s">
        <v>74</v>
      </c>
      <c r="C58" s="63" t="s">
        <v>75</v>
      </c>
      <c r="D58" s="55"/>
      <c r="E58" s="55"/>
      <c r="F58" s="34">
        <v>1</v>
      </c>
      <c r="G58" s="35">
        <v>250</v>
      </c>
      <c r="H58" s="35">
        <f>F58*G58</f>
        <v>250</v>
      </c>
      <c r="I58" s="12"/>
    </row>
    <row r="59" spans="1:9" ht="19.5" hidden="1" customHeight="1" x14ac:dyDescent="0.15">
      <c r="A59" s="12"/>
      <c r="B59" s="18"/>
      <c r="C59" s="18"/>
      <c r="D59" s="18"/>
      <c r="E59" s="18"/>
      <c r="F59" s="38"/>
      <c r="G59" s="39"/>
      <c r="H59" s="39">
        <f t="shared" ref="H59:H63" si="6">PRODUCT(F59,G59)</f>
        <v>0</v>
      </c>
      <c r="I59" s="12"/>
    </row>
    <row r="60" spans="1:9" ht="19.5" hidden="1" customHeight="1" x14ac:dyDescent="0.15">
      <c r="A60" s="12"/>
      <c r="B60" s="18"/>
      <c r="C60" s="18"/>
      <c r="D60" s="18"/>
      <c r="E60" s="18"/>
      <c r="F60" s="38"/>
      <c r="G60" s="39"/>
      <c r="H60" s="39">
        <f t="shared" si="6"/>
        <v>0</v>
      </c>
      <c r="I60" s="12"/>
    </row>
    <row r="61" spans="1:9" ht="19.5" hidden="1" customHeight="1" x14ac:dyDescent="0.15">
      <c r="A61" s="12"/>
      <c r="B61" s="18"/>
      <c r="C61" s="18"/>
      <c r="D61" s="18"/>
      <c r="E61" s="18"/>
      <c r="F61" s="38"/>
      <c r="G61" s="39"/>
      <c r="H61" s="39">
        <f t="shared" si="6"/>
        <v>0</v>
      </c>
      <c r="I61" s="12"/>
    </row>
    <row r="62" spans="1:9" ht="19.5" hidden="1" customHeight="1" x14ac:dyDescent="0.15">
      <c r="A62" s="12"/>
      <c r="B62" s="18"/>
      <c r="C62" s="18"/>
      <c r="D62" s="18"/>
      <c r="E62" s="18"/>
      <c r="F62" s="38"/>
      <c r="G62" s="39"/>
      <c r="H62" s="39">
        <f t="shared" si="6"/>
        <v>0</v>
      </c>
      <c r="I62" s="12"/>
    </row>
    <row r="63" spans="1:9" ht="19.5" hidden="1" customHeight="1" x14ac:dyDescent="0.15">
      <c r="A63" s="12"/>
      <c r="B63" s="18"/>
      <c r="C63" s="18"/>
      <c r="D63" s="18"/>
      <c r="E63" s="18"/>
      <c r="F63" s="38"/>
      <c r="G63" s="39"/>
      <c r="H63" s="39">
        <f t="shared" si="6"/>
        <v>0</v>
      </c>
      <c r="I63" s="12"/>
    </row>
    <row r="64" spans="1:9" ht="19.5" customHeight="1" x14ac:dyDescent="0.2">
      <c r="A64" s="13"/>
      <c r="B64" s="40"/>
      <c r="C64" s="40"/>
      <c r="D64" s="40"/>
      <c r="E64" s="40"/>
      <c r="F64" s="67" t="s">
        <v>76</v>
      </c>
      <c r="G64" s="68"/>
      <c r="H64" s="41">
        <f>SUM(H32:H63)</f>
        <v>250</v>
      </c>
      <c r="I64" s="13"/>
    </row>
    <row r="65" spans="1:9" ht="18" customHeight="1" x14ac:dyDescent="0.2">
      <c r="A65" s="13"/>
      <c r="B65" s="27"/>
      <c r="C65" s="27"/>
      <c r="D65" s="27"/>
      <c r="E65" s="27"/>
      <c r="F65" s="69" t="s">
        <v>77</v>
      </c>
      <c r="G65" s="55"/>
      <c r="H65" s="43" t="s">
        <v>78</v>
      </c>
      <c r="I65" s="13"/>
    </row>
    <row r="66" spans="1:9" ht="18" customHeight="1" x14ac:dyDescent="0.2">
      <c r="A66" s="13"/>
      <c r="B66" s="27"/>
      <c r="C66" s="27"/>
      <c r="D66" s="27"/>
      <c r="E66" s="27"/>
      <c r="F66" s="42"/>
      <c r="G66" s="44" t="s">
        <v>79</v>
      </c>
      <c r="H66" s="45">
        <f>(H64)*5%</f>
        <v>12.5</v>
      </c>
      <c r="I66" s="13"/>
    </row>
    <row r="67" spans="1:9" ht="18.75" customHeight="1" x14ac:dyDescent="0.2">
      <c r="A67" s="13"/>
      <c r="B67" s="27"/>
      <c r="C67" s="27"/>
      <c r="D67" s="27"/>
      <c r="E67" s="27"/>
      <c r="F67" s="70" t="s">
        <v>80</v>
      </c>
      <c r="G67" s="55"/>
      <c r="H67" s="45">
        <f>(H64)*9.975%</f>
        <v>24.937499999999996</v>
      </c>
      <c r="I67" s="13"/>
    </row>
    <row r="68" spans="1:9" ht="18" customHeight="1" x14ac:dyDescent="0.2">
      <c r="A68" s="13"/>
      <c r="B68" s="27"/>
      <c r="C68" s="27"/>
      <c r="D68" s="27"/>
      <c r="E68" s="27"/>
      <c r="F68" s="71"/>
      <c r="G68" s="55"/>
      <c r="H68" s="46"/>
      <c r="I68" s="13"/>
    </row>
    <row r="69" spans="1:9" ht="30" customHeight="1" x14ac:dyDescent="0.3">
      <c r="A69" s="47"/>
      <c r="B69" s="48"/>
      <c r="C69" s="48"/>
      <c r="D69" s="48"/>
      <c r="E69" s="48"/>
      <c r="F69" s="49"/>
      <c r="G69" s="72">
        <f>SUM(H64+H66+H67)</f>
        <v>287.4375</v>
      </c>
      <c r="H69" s="55"/>
      <c r="I69" s="47"/>
    </row>
    <row r="70" spans="1:9" ht="19.5" customHeight="1" x14ac:dyDescent="0.15">
      <c r="A70" s="12"/>
      <c r="B70" s="12"/>
      <c r="C70" s="12"/>
      <c r="D70" s="12"/>
      <c r="E70" s="12"/>
      <c r="F70" s="34"/>
      <c r="G70" s="12"/>
      <c r="H70" s="12"/>
      <c r="I70" s="12"/>
    </row>
    <row r="71" spans="1:9" ht="15.75" customHeight="1" x14ac:dyDescent="0.15"/>
    <row r="72" spans="1:9" ht="15.75" customHeight="1" x14ac:dyDescent="0.15">
      <c r="A72" s="73" t="s">
        <v>81</v>
      </c>
      <c r="B72" s="55"/>
      <c r="C72" s="55"/>
      <c r="D72" s="55"/>
      <c r="E72" s="55"/>
      <c r="F72" s="55"/>
      <c r="G72" s="55"/>
      <c r="H72" s="55"/>
    </row>
    <row r="73" spans="1:9" ht="15.75" customHeight="1" x14ac:dyDescent="0.15">
      <c r="A73" s="64" t="s">
        <v>82</v>
      </c>
      <c r="B73" s="55"/>
      <c r="C73" s="55"/>
      <c r="D73" s="55"/>
      <c r="E73" s="55"/>
      <c r="F73" s="55"/>
      <c r="G73" s="55"/>
      <c r="H73" s="55"/>
    </row>
    <row r="74" spans="1:9" ht="15.75" customHeight="1" x14ac:dyDescent="0.15">
      <c r="A74" s="50"/>
      <c r="B74" s="50"/>
      <c r="C74" s="50"/>
      <c r="D74" s="50"/>
      <c r="E74" s="50"/>
      <c r="F74" s="50"/>
      <c r="G74" s="50"/>
      <c r="H74" s="51"/>
    </row>
    <row r="75" spans="1:9" ht="15.75" customHeight="1" x14ac:dyDescent="0.15">
      <c r="A75" s="51"/>
      <c r="B75" s="52" t="s">
        <v>83</v>
      </c>
      <c r="C75" s="65" t="s">
        <v>84</v>
      </c>
      <c r="D75" s="55"/>
      <c r="E75" s="55"/>
      <c r="F75" s="55"/>
      <c r="G75" s="55"/>
      <c r="H75" s="51"/>
    </row>
    <row r="76" spans="1:9" ht="15.75" customHeight="1" x14ac:dyDescent="0.15">
      <c r="A76" s="51"/>
      <c r="B76" s="52" t="s">
        <v>85</v>
      </c>
      <c r="C76" s="66" t="s">
        <v>84</v>
      </c>
      <c r="D76" s="55"/>
      <c r="E76" s="55"/>
      <c r="F76" s="55"/>
      <c r="G76" s="55"/>
      <c r="H76" s="51"/>
    </row>
    <row r="77" spans="1:9" ht="15.75" customHeight="1" x14ac:dyDescent="0.15">
      <c r="A77" s="51"/>
      <c r="B77" s="52" t="s">
        <v>86</v>
      </c>
      <c r="C77" s="66" t="s">
        <v>84</v>
      </c>
      <c r="D77" s="55"/>
      <c r="E77" s="55"/>
      <c r="F77" s="55"/>
      <c r="G77" s="55"/>
      <c r="H77" s="51"/>
    </row>
    <row r="78" spans="1:9" ht="15.75" customHeight="1" x14ac:dyDescent="0.15">
      <c r="A78" s="51"/>
      <c r="B78" s="52" t="s">
        <v>87</v>
      </c>
      <c r="C78" s="66" t="s">
        <v>84</v>
      </c>
      <c r="D78" s="55"/>
      <c r="E78" s="55"/>
      <c r="F78" s="55"/>
      <c r="G78" s="55"/>
      <c r="H78" s="51"/>
    </row>
    <row r="79" spans="1:9" ht="15.75" customHeight="1" x14ac:dyDescent="0.15"/>
    <row r="80" spans="1:9" ht="15.75" customHeight="1" x14ac:dyDescent="0.15">
      <c r="B80" s="53" t="s">
        <v>88</v>
      </c>
    </row>
    <row r="81" spans="2:7" ht="15.75" customHeight="1" x14ac:dyDescent="0.15">
      <c r="B81" s="53" t="s">
        <v>83</v>
      </c>
      <c r="C81" s="65" t="s">
        <v>84</v>
      </c>
      <c r="D81" s="55"/>
      <c r="E81" s="55"/>
      <c r="F81" s="55"/>
      <c r="G81" s="55"/>
    </row>
    <row r="82" spans="2:7" ht="15.75" customHeight="1" x14ac:dyDescent="0.15">
      <c r="B82" s="53" t="s">
        <v>86</v>
      </c>
      <c r="C82" s="65" t="s">
        <v>84</v>
      </c>
      <c r="D82" s="55"/>
      <c r="E82" s="55"/>
      <c r="F82" s="55"/>
      <c r="G82" s="55"/>
    </row>
    <row r="83" spans="2:7" ht="15.75" customHeight="1" x14ac:dyDescent="0.15"/>
    <row r="84" spans="2:7" ht="15.75" customHeight="1" x14ac:dyDescent="0.15"/>
    <row r="85" spans="2:7" ht="15.75" customHeight="1" x14ac:dyDescent="0.15"/>
    <row r="86" spans="2:7" ht="15.75" customHeight="1" x14ac:dyDescent="0.15"/>
    <row r="87" spans="2:7" ht="15.75" customHeight="1" x14ac:dyDescent="0.15"/>
    <row r="88" spans="2:7" ht="15.75" customHeight="1" x14ac:dyDescent="0.15"/>
    <row r="89" spans="2:7" ht="15.75" customHeight="1" x14ac:dyDescent="0.15"/>
    <row r="90" spans="2:7" ht="15.75" customHeight="1" x14ac:dyDescent="0.15"/>
    <row r="91" spans="2:7" ht="15.75" customHeight="1" x14ac:dyDescent="0.15"/>
    <row r="92" spans="2:7" ht="15.75" customHeight="1" x14ac:dyDescent="0.15"/>
    <row r="93" spans="2:7" ht="15.75" customHeight="1" x14ac:dyDescent="0.15"/>
    <row r="94" spans="2:7" ht="15.75" customHeight="1" x14ac:dyDescent="0.15"/>
    <row r="95" spans="2:7" ht="15.75" customHeight="1" x14ac:dyDescent="0.15"/>
    <row r="96" spans="2:7"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row r="1005" ht="15.75" customHeight="1" x14ac:dyDescent="0.15"/>
  </sheetData>
  <mergeCells count="79">
    <mergeCell ref="F24:H24"/>
    <mergeCell ref="B21:C21"/>
    <mergeCell ref="F21:H21"/>
    <mergeCell ref="B22:C22"/>
    <mergeCell ref="F22:H22"/>
    <mergeCell ref="B23:C23"/>
    <mergeCell ref="F23:H23"/>
    <mergeCell ref="F25:H25"/>
    <mergeCell ref="F26:H26"/>
    <mergeCell ref="F27:H27"/>
    <mergeCell ref="F28:H28"/>
    <mergeCell ref="F29:H29"/>
    <mergeCell ref="B14:H14"/>
    <mergeCell ref="D20:E20"/>
    <mergeCell ref="F20:H20"/>
    <mergeCell ref="B16:C16"/>
    <mergeCell ref="D16:E16"/>
    <mergeCell ref="B17:H17"/>
    <mergeCell ref="B19:C19"/>
    <mergeCell ref="D19:E19"/>
    <mergeCell ref="F19:H19"/>
    <mergeCell ref="B20:C20"/>
    <mergeCell ref="B11:C11"/>
    <mergeCell ref="D11:E11"/>
    <mergeCell ref="B12:C12"/>
    <mergeCell ref="D12:E12"/>
    <mergeCell ref="B13:C13"/>
    <mergeCell ref="D13:E13"/>
    <mergeCell ref="D10:E10"/>
    <mergeCell ref="F10:G10"/>
    <mergeCell ref="B3:E3"/>
    <mergeCell ref="B4:D4"/>
    <mergeCell ref="B5:D5"/>
    <mergeCell ref="B6:E6"/>
    <mergeCell ref="B8:H8"/>
    <mergeCell ref="B9:H9"/>
    <mergeCell ref="B10:C10"/>
    <mergeCell ref="C76:G76"/>
    <mergeCell ref="C77:G77"/>
    <mergeCell ref="C78:G78"/>
    <mergeCell ref="C81:G81"/>
    <mergeCell ref="C82:G82"/>
    <mergeCell ref="C55:E55"/>
    <mergeCell ref="C56:E56"/>
    <mergeCell ref="C57:E57"/>
    <mergeCell ref="A73:H73"/>
    <mergeCell ref="C75:G75"/>
    <mergeCell ref="C58:E58"/>
    <mergeCell ref="F64:G64"/>
    <mergeCell ref="F65:G65"/>
    <mergeCell ref="F67:G67"/>
    <mergeCell ref="F68:G68"/>
    <mergeCell ref="G69:H69"/>
    <mergeCell ref="A72:H72"/>
    <mergeCell ref="A32:A33"/>
    <mergeCell ref="C40:E40"/>
    <mergeCell ref="C42:E42"/>
    <mergeCell ref="A45:A46"/>
    <mergeCell ref="A47:A50"/>
    <mergeCell ref="A35:A37"/>
    <mergeCell ref="C35:E35"/>
    <mergeCell ref="C36:E36"/>
    <mergeCell ref="C37:E37"/>
    <mergeCell ref="A38:A40"/>
    <mergeCell ref="C38:E38"/>
    <mergeCell ref="A42:A44"/>
    <mergeCell ref="C43:E43"/>
    <mergeCell ref="C44:E44"/>
    <mergeCell ref="C47:E47"/>
    <mergeCell ref="C50:E50"/>
    <mergeCell ref="C32:E32"/>
    <mergeCell ref="C33:E33"/>
    <mergeCell ref="C34:E34"/>
    <mergeCell ref="B24:C24"/>
    <mergeCell ref="B25:C25"/>
    <mergeCell ref="B26:C26"/>
    <mergeCell ref="B27:E27"/>
    <mergeCell ref="B28:E28"/>
    <mergeCell ref="B29:E29"/>
  </mergeCells>
  <conditionalFormatting sqref="B32:H63">
    <cfRule type="expression" dxfId="0" priority="1">
      <formula>ISODD(ROW())</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Bon de commande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2023-08-31T17:12:59Z</dcterms:modified>
</cp:coreProperties>
</file>